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Moje\Za Mareta\Free template\"/>
    </mc:Choice>
  </mc:AlternateContent>
  <xr:revisionPtr revIDLastSave="0" documentId="13_ncr:1_{590E02B1-1536-47DC-AEA5-00E70898A680}" xr6:coauthVersionLast="47" xr6:coauthVersionMax="47" xr10:uidLastSave="{00000000-0000-0000-0000-000000000000}"/>
  <bookViews>
    <workbookView xWindow="-57720" yWindow="-120" windowWidth="29040" windowHeight="15720" activeTab="1" xr2:uid="{00000000-000D-0000-FFFF-FFFF00000000}"/>
  </bookViews>
  <sheets>
    <sheet name="Data" sheetId="2" r:id="rId1"/>
    <sheet name="Calendar" sheetId="1" r:id="rId2"/>
    <sheet name="Liste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B5" i="1"/>
  <c r="B6" i="1" s="1"/>
  <c r="B7" i="1" l="1"/>
  <c r="C6" i="1"/>
  <c r="D6" i="1" s="1"/>
  <c r="E6" i="1" s="1"/>
  <c r="F6" i="1" s="1"/>
  <c r="G6" i="1" s="1"/>
  <c r="H6" i="1" s="1"/>
  <c r="C5" i="1"/>
  <c r="D5" i="1" s="1"/>
  <c r="E5" i="1" s="1"/>
  <c r="F5" i="1" s="1"/>
  <c r="G5" i="1" s="1"/>
  <c r="H5" i="1" s="1"/>
  <c r="C7" i="1" l="1"/>
  <c r="D7" i="1" s="1"/>
  <c r="E7" i="1" s="1"/>
  <c r="F7" i="1" s="1"/>
  <c r="G7" i="1" s="1"/>
  <c r="H7" i="1" s="1"/>
  <c r="B8" i="1"/>
  <c r="C8" i="1" l="1"/>
  <c r="D8" i="1" s="1"/>
  <c r="E8" i="1" s="1"/>
  <c r="F8" i="1" s="1"/>
  <c r="G8" i="1" s="1"/>
  <c r="H8" i="1" s="1"/>
  <c r="B9" i="1"/>
  <c r="C9" i="1" l="1"/>
  <c r="D9" i="1" s="1"/>
  <c r="E9" i="1" s="1"/>
  <c r="F9" i="1" s="1"/>
  <c r="G9" i="1" s="1"/>
  <c r="H9" i="1" s="1"/>
  <c r="B10" i="1"/>
  <c r="C10" i="1" s="1"/>
  <c r="D10" i="1" s="1"/>
  <c r="E10" i="1" s="1"/>
  <c r="F10" i="1" s="1"/>
  <c r="G10" i="1" s="1"/>
  <c r="H10" i="1" s="1"/>
</calcChain>
</file>

<file path=xl/sharedStrings.xml><?xml version="1.0" encoding="utf-8"?>
<sst xmlns="http://schemas.openxmlformats.org/spreadsheetml/2006/main" count="54" uniqueCount="23">
  <si>
    <t>Pon</t>
  </si>
  <si>
    <t>Uto</t>
  </si>
  <si>
    <t>Sre</t>
  </si>
  <si>
    <t>Čet</t>
  </si>
  <si>
    <t>Pet</t>
  </si>
  <si>
    <t>Sub</t>
  </si>
  <si>
    <t>Ned</t>
  </si>
  <si>
    <t>Legenda</t>
  </si>
  <si>
    <t>Slobodno</t>
  </si>
  <si>
    <t>Rezervisano</t>
  </si>
  <si>
    <t>Datum</t>
  </si>
  <si>
    <t>Status</t>
  </si>
  <si>
    <t>Napomena (opciono)</t>
  </si>
  <si>
    <t>Uputstvo:</t>
  </si>
  <si>
    <t>Promeni status u koloni B. Kalendar će se automatski obojiti.</t>
  </si>
  <si>
    <t>Potvrdjeno</t>
  </si>
  <si>
    <t>Booking calendar</t>
  </si>
  <si>
    <t>Month (1-12):</t>
  </si>
  <si>
    <t>Year:</t>
  </si>
  <si>
    <t>Free</t>
  </si>
  <si>
    <t>Reserved</t>
  </si>
  <si>
    <t>Confirmed</t>
  </si>
  <si>
    <t>Out of the moon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</si>
</sst>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d\.mm\.yyyy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2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2F2F2F"/>
      </patternFill>
    </fill>
    <fill>
      <patternFill patternType="solid">
        <fgColor rgb="FFFFFFFF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E7E6E6"/>
      </patternFill>
    </fill>
  </fills>
  <borders count="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3" fillId="2" borderId="0" xfId="0" applyFont="1" applyFill="1" applyAlignment="1">
      <alignment horizontal="center"/>
    </xf>
    <xf numFmtId="165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4">
    <dxf>
      <fill>
        <patternFill>
          <bgColor theme="1" tint="0.49998474074526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pane ySplit="1" topLeftCell="A2" activePane="bottomLeft" state="frozen"/>
      <selection pane="bottomLeft" activeCell="E28" sqref="E28"/>
    </sheetView>
  </sheetViews>
  <sheetFormatPr defaultRowHeight="15" x14ac:dyDescent="0.25"/>
  <cols>
    <col min="1" max="1" width="14" customWidth="1"/>
    <col min="2" max="2" width="16" customWidth="1"/>
    <col min="3" max="3" width="30" customWidth="1"/>
    <col min="5" max="5" width="14" customWidth="1"/>
    <col min="6" max="6" width="40" customWidth="1"/>
  </cols>
  <sheetData>
    <row r="1" spans="1:6" x14ac:dyDescent="0.25">
      <c r="A1" s="9" t="s">
        <v>10</v>
      </c>
      <c r="B1" s="9" t="s">
        <v>11</v>
      </c>
      <c r="C1" s="9" t="s">
        <v>12</v>
      </c>
    </row>
    <row r="2" spans="1:6" x14ac:dyDescent="0.25">
      <c r="A2" s="10">
        <f>DATE(Calendar!$D$2,Calendar!$B$2,1)</f>
        <v>46023</v>
      </c>
      <c r="B2" s="2" t="s">
        <v>8</v>
      </c>
      <c r="E2" s="1" t="s">
        <v>13</v>
      </c>
    </row>
    <row r="3" spans="1:6" x14ac:dyDescent="0.25">
      <c r="A3" s="10">
        <f>IF(A2="","",IF(A2+1&lt;=EOMONTH(DATE(Calendar!$D$2,Calendar!$B$2,1),0),A2+1,""))</f>
        <v>46024</v>
      </c>
      <c r="B3" s="2" t="s">
        <v>8</v>
      </c>
      <c r="E3" s="12" t="s">
        <v>14</v>
      </c>
      <c r="F3" s="11"/>
    </row>
    <row r="4" spans="1:6" x14ac:dyDescent="0.25">
      <c r="A4" s="10">
        <f>IF(A3="","",IF(A3+1&lt;=EOMONTH(DATE(Calendar!$D$2,Calendar!$B$2,1),0),A3+1,""))</f>
        <v>46025</v>
      </c>
      <c r="B4" s="2" t="s">
        <v>8</v>
      </c>
      <c r="E4" s="11"/>
      <c r="F4" s="11"/>
    </row>
    <row r="5" spans="1:6" x14ac:dyDescent="0.25">
      <c r="A5" s="10">
        <f>IF(A4="","",IF(A4+1&lt;=EOMONTH(DATE(Calendar!$D$2,Calendar!$B$2,1),0),A4+1,""))</f>
        <v>46026</v>
      </c>
      <c r="B5" s="2" t="s">
        <v>9</v>
      </c>
    </row>
    <row r="6" spans="1:6" x14ac:dyDescent="0.25">
      <c r="A6" s="10">
        <f>IF(A5="","",IF(A5+1&lt;=EOMONTH(DATE(Calendar!$D$2,Calendar!$B$2,1),0),A5+1,""))</f>
        <v>46027</v>
      </c>
      <c r="B6" s="2" t="s">
        <v>9</v>
      </c>
    </row>
    <row r="7" spans="1:6" x14ac:dyDescent="0.25">
      <c r="A7" s="10">
        <f>IF(A6="","",IF(A6+1&lt;=EOMONTH(DATE(Calendar!$D$2,Calendar!$B$2,1),0),A6+1,""))</f>
        <v>46028</v>
      </c>
      <c r="B7" s="2" t="s">
        <v>9</v>
      </c>
    </row>
    <row r="8" spans="1:6" x14ac:dyDescent="0.25">
      <c r="A8" s="10">
        <f>IF(A7="","",IF(A7+1&lt;=EOMONTH(DATE(Calendar!$D$2,Calendar!$B$2,1),0),A7+1,""))</f>
        <v>46029</v>
      </c>
      <c r="B8" s="2" t="s">
        <v>9</v>
      </c>
    </row>
    <row r="9" spans="1:6" x14ac:dyDescent="0.25">
      <c r="A9" s="10">
        <f>IF(A8="","",IF(A8+1&lt;=EOMONTH(DATE(Calendar!$D$2,Calendar!$B$2,1),0),A8+1,""))</f>
        <v>46030</v>
      </c>
      <c r="B9" s="2" t="s">
        <v>9</v>
      </c>
    </row>
    <row r="10" spans="1:6" x14ac:dyDescent="0.25">
      <c r="A10" s="10">
        <f>IF(A9="","",IF(A9+1&lt;=EOMONTH(DATE(Calendar!$D$2,Calendar!$B$2,1),0),A9+1,""))</f>
        <v>46031</v>
      </c>
      <c r="B10" s="2" t="s">
        <v>9</v>
      </c>
    </row>
    <row r="11" spans="1:6" x14ac:dyDescent="0.25">
      <c r="A11" s="10">
        <f>IF(A10="","",IF(A10+1&lt;=EOMONTH(DATE(Calendar!$D$2,Calendar!$B$2,1),0),A10+1,""))</f>
        <v>46032</v>
      </c>
      <c r="B11" s="2" t="s">
        <v>9</v>
      </c>
    </row>
    <row r="12" spans="1:6" x14ac:dyDescent="0.25">
      <c r="A12" s="10">
        <f>IF(A11="","",IF(A11+1&lt;=EOMONTH(DATE(Calendar!$D$2,Calendar!$B$2,1),0),A11+1,""))</f>
        <v>46033</v>
      </c>
      <c r="B12" s="2" t="s">
        <v>9</v>
      </c>
    </row>
    <row r="13" spans="1:6" x14ac:dyDescent="0.25">
      <c r="A13" s="10">
        <f>IF(A12="","",IF(A12+1&lt;=EOMONTH(DATE(Calendar!$D$2,Calendar!$B$2,1),0),A12+1,""))</f>
        <v>46034</v>
      </c>
      <c r="B13" s="2" t="s">
        <v>9</v>
      </c>
    </row>
    <row r="14" spans="1:6" x14ac:dyDescent="0.25">
      <c r="A14" s="10">
        <f>IF(A13="","",IF(A13+1&lt;=EOMONTH(DATE(Calendar!$D$2,Calendar!$B$2,1),0),A13+1,""))</f>
        <v>46035</v>
      </c>
      <c r="B14" s="2" t="s">
        <v>9</v>
      </c>
    </row>
    <row r="15" spans="1:6" x14ac:dyDescent="0.25">
      <c r="A15" s="10">
        <f>IF(A14="","",IF(A14+1&lt;=EOMONTH(DATE(Calendar!$D$2,Calendar!$B$2,1),0),A14+1,""))</f>
        <v>46036</v>
      </c>
      <c r="B15" s="2" t="s">
        <v>9</v>
      </c>
    </row>
    <row r="16" spans="1:6" x14ac:dyDescent="0.25">
      <c r="A16" s="10">
        <f>IF(A15="","",IF(A15+1&lt;=EOMONTH(DATE(Calendar!$D$2,Calendar!$B$2,1),0),A15+1,""))</f>
        <v>46037</v>
      </c>
      <c r="B16" s="2" t="s">
        <v>9</v>
      </c>
    </row>
    <row r="17" spans="1:2" x14ac:dyDescent="0.25">
      <c r="A17" s="10">
        <f>IF(A16="","",IF(A16+1&lt;=EOMONTH(DATE(Calendar!$D$2,Calendar!$B$2,1),0),A16+1,""))</f>
        <v>46038</v>
      </c>
      <c r="B17" s="2" t="s">
        <v>9</v>
      </c>
    </row>
    <row r="18" spans="1:2" x14ac:dyDescent="0.25">
      <c r="A18" s="10">
        <f>IF(A17="","",IF(A17+1&lt;=EOMONTH(DATE(Calendar!$D$2,Calendar!$B$2,1),0),A17+1,""))</f>
        <v>46039</v>
      </c>
      <c r="B18" s="2" t="s">
        <v>9</v>
      </c>
    </row>
    <row r="19" spans="1:2" x14ac:dyDescent="0.25">
      <c r="A19" s="10">
        <f>IF(A18="","",IF(A18+1&lt;=EOMONTH(DATE(Calendar!$D$2,Calendar!$B$2,1),0),A18+1,""))</f>
        <v>46040</v>
      </c>
      <c r="B19" s="2" t="s">
        <v>9</v>
      </c>
    </row>
    <row r="20" spans="1:2" x14ac:dyDescent="0.25">
      <c r="A20" s="10">
        <f>IF(A19="","",IF(A19+1&lt;=EOMONTH(DATE(Calendar!$D$2,Calendar!$B$2,1),0),A19+1,""))</f>
        <v>46041</v>
      </c>
      <c r="B20" s="2" t="s">
        <v>15</v>
      </c>
    </row>
    <row r="21" spans="1:2" x14ac:dyDescent="0.25">
      <c r="A21" s="10">
        <f>IF(A20="","",IF(A20+1&lt;=EOMONTH(DATE(Calendar!$D$2,Calendar!$B$2,1),0),A20+1,""))</f>
        <v>46042</v>
      </c>
      <c r="B21" s="2" t="s">
        <v>15</v>
      </c>
    </row>
    <row r="22" spans="1:2" x14ac:dyDescent="0.25">
      <c r="A22" s="10">
        <f>IF(A21="","",IF(A21+1&lt;=EOMONTH(DATE(Calendar!$D$2,Calendar!$B$2,1),0),A21+1,""))</f>
        <v>46043</v>
      </c>
      <c r="B22" s="2" t="s">
        <v>15</v>
      </c>
    </row>
    <row r="23" spans="1:2" x14ac:dyDescent="0.25">
      <c r="A23" s="10">
        <f>IF(A22="","",IF(A22+1&lt;=EOMONTH(DATE(Calendar!$D$2,Calendar!$B$2,1),0),A22+1,""))</f>
        <v>46044</v>
      </c>
      <c r="B23" s="2" t="s">
        <v>15</v>
      </c>
    </row>
    <row r="24" spans="1:2" x14ac:dyDescent="0.25">
      <c r="A24" s="10">
        <f>IF(A23="","",IF(A23+1&lt;=EOMONTH(DATE(Calendar!$D$2,Calendar!$B$2,1),0),A23+1,""))</f>
        <v>46045</v>
      </c>
      <c r="B24" s="2" t="s">
        <v>15</v>
      </c>
    </row>
    <row r="25" spans="1:2" x14ac:dyDescent="0.25">
      <c r="A25" s="10">
        <f>IF(A24="","",IF(A24+1&lt;=EOMONTH(DATE(Calendar!$D$2,Calendar!$B$2,1),0),A24+1,""))</f>
        <v>46046</v>
      </c>
      <c r="B25" s="2" t="s">
        <v>8</v>
      </c>
    </row>
    <row r="26" spans="1:2" x14ac:dyDescent="0.25">
      <c r="A26" s="10">
        <f>IF(A25="","",IF(A25+1&lt;=EOMONTH(DATE(Calendar!$D$2,Calendar!$B$2,1),0),A25+1,""))</f>
        <v>46047</v>
      </c>
      <c r="B26" s="2" t="s">
        <v>8</v>
      </c>
    </row>
    <row r="27" spans="1:2" x14ac:dyDescent="0.25">
      <c r="A27" s="10">
        <f>IF(A26="","",IF(A26+1&lt;=EOMONTH(DATE(Calendar!$D$2,Calendar!$B$2,1),0),A26+1,""))</f>
        <v>46048</v>
      </c>
      <c r="B27" s="2" t="s">
        <v>15</v>
      </c>
    </row>
    <row r="28" spans="1:2" x14ac:dyDescent="0.25">
      <c r="A28" s="10">
        <f>IF(A27="","",IF(A27+1&lt;=EOMONTH(DATE(Calendar!$D$2,Calendar!$B$2,1),0),A27+1,""))</f>
        <v>46049</v>
      </c>
      <c r="B28" s="2" t="s">
        <v>15</v>
      </c>
    </row>
    <row r="29" spans="1:2" x14ac:dyDescent="0.25">
      <c r="A29" s="10">
        <f>IF(A28="","",IF(A28+1&lt;=EOMONTH(DATE(Calendar!$D$2,Calendar!$B$2,1),0),A28+1,""))</f>
        <v>46050</v>
      </c>
      <c r="B29" s="2" t="s">
        <v>15</v>
      </c>
    </row>
    <row r="30" spans="1:2" x14ac:dyDescent="0.25">
      <c r="A30" s="10">
        <f>IF(A29="","",IF(A29+1&lt;=EOMONTH(DATE(Calendar!$D$2,Calendar!$B$2,1),0),A29+1,""))</f>
        <v>46051</v>
      </c>
      <c r="B30" s="2" t="s">
        <v>15</v>
      </c>
    </row>
    <row r="31" spans="1:2" x14ac:dyDescent="0.25">
      <c r="A31" s="10">
        <f>IF(A30="","",IF(A30+1&lt;=EOMONTH(DATE(Calendar!$D$2,Calendar!$B$2,1),0),A30+1,""))</f>
        <v>46052</v>
      </c>
      <c r="B31" s="2" t="s">
        <v>15</v>
      </c>
    </row>
    <row r="32" spans="1:2" x14ac:dyDescent="0.25">
      <c r="A32" s="10">
        <f>IF(A31="","",IF(A31+1&lt;=EOMONTH(DATE(Calendar!$D$2,Calendar!$B$2,1),0),A31+1,""))</f>
        <v>46053</v>
      </c>
      <c r="B32" s="2" t="s">
        <v>15</v>
      </c>
    </row>
  </sheetData>
  <mergeCells count="1">
    <mergeCell ref="E3:F4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100-000000000000}">
          <x14:formula1>
            <xm:f>Liste!$A$1:$A$3</xm:f>
          </x14:formula1>
          <xm:sqref>B2:B200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K13" sqref="K13"/>
    </sheetView>
  </sheetViews>
  <sheetFormatPr defaultRowHeight="15" x14ac:dyDescent="0.25"/>
  <cols>
    <col min="1" max="1" width="18" customWidth="1"/>
    <col min="2" max="2" width="14" customWidth="1"/>
    <col min="3" max="3" width="12" customWidth="1"/>
    <col min="4" max="4" width="10" customWidth="1"/>
    <col min="5" max="8" width="14" customWidth="1"/>
    <col min="10" max="10" width="12" customWidth="1"/>
    <col min="11" max="11" width="18" customWidth="1"/>
  </cols>
  <sheetData>
    <row r="1" spans="1:11" ht="16.5" x14ac:dyDescent="0.35">
      <c r="A1" s="13" t="s">
        <v>16</v>
      </c>
      <c r="B1" s="11"/>
      <c r="C1" s="11"/>
      <c r="D1" s="11"/>
      <c r="E1" s="11"/>
      <c r="F1" s="11"/>
      <c r="G1" s="11"/>
      <c r="H1" s="11"/>
    </row>
    <row r="2" spans="1:11" x14ac:dyDescent="0.25">
      <c r="A2" s="1" t="s">
        <v>17</v>
      </c>
      <c r="B2" s="2">
        <v>1</v>
      </c>
      <c r="C2" s="1" t="s">
        <v>18</v>
      </c>
      <c r="D2" s="2">
        <v>2026</v>
      </c>
    </row>
    <row r="4" spans="1:11" ht="21.95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</row>
    <row r="5" spans="1:11" ht="38.1" customHeight="1" x14ac:dyDescent="0.25">
      <c r="B5" s="4">
        <f>DATE($D$2,$B$2,1)-WEEKDAY(DATE($D$2,$B$2,1),2)+1</f>
        <v>46020</v>
      </c>
      <c r="C5" s="4">
        <f t="shared" ref="C5:H10" si="0">B5+1</f>
        <v>46021</v>
      </c>
      <c r="D5" s="4">
        <f t="shared" si="0"/>
        <v>46022</v>
      </c>
      <c r="E5" s="4">
        <f t="shared" si="0"/>
        <v>46023</v>
      </c>
      <c r="F5" s="4">
        <f t="shared" si="0"/>
        <v>46024</v>
      </c>
      <c r="G5" s="4">
        <f t="shared" si="0"/>
        <v>46025</v>
      </c>
      <c r="H5" s="4">
        <f t="shared" si="0"/>
        <v>46026</v>
      </c>
      <c r="J5" s="1" t="s">
        <v>7</v>
      </c>
    </row>
    <row r="6" spans="1:11" ht="38.1" customHeight="1" x14ac:dyDescent="0.25">
      <c r="B6" s="4">
        <f>B5+7</f>
        <v>46027</v>
      </c>
      <c r="C6" s="4">
        <f t="shared" si="0"/>
        <v>46028</v>
      </c>
      <c r="D6" s="4">
        <f t="shared" si="0"/>
        <v>46029</v>
      </c>
      <c r="E6" s="4">
        <f t="shared" si="0"/>
        <v>46030</v>
      </c>
      <c r="F6" s="4">
        <f t="shared" si="0"/>
        <v>46031</v>
      </c>
      <c r="G6" s="4">
        <f t="shared" si="0"/>
        <v>46032</v>
      </c>
      <c r="H6" s="4">
        <f t="shared" si="0"/>
        <v>46033</v>
      </c>
      <c r="J6" s="5"/>
      <c r="K6" t="s">
        <v>19</v>
      </c>
    </row>
    <row r="7" spans="1:11" ht="38.1" customHeight="1" x14ac:dyDescent="0.25">
      <c r="B7" s="4">
        <f>B6+7</f>
        <v>46034</v>
      </c>
      <c r="C7" s="4">
        <f t="shared" si="0"/>
        <v>46035</v>
      </c>
      <c r="D7" s="4">
        <f t="shared" si="0"/>
        <v>46036</v>
      </c>
      <c r="E7" s="4">
        <f t="shared" si="0"/>
        <v>46037</v>
      </c>
      <c r="F7" s="4">
        <f t="shared" si="0"/>
        <v>46038</v>
      </c>
      <c r="G7" s="4">
        <f t="shared" si="0"/>
        <v>46039</v>
      </c>
      <c r="H7" s="4">
        <f t="shared" si="0"/>
        <v>46040</v>
      </c>
      <c r="J7" s="6"/>
      <c r="K7" t="s">
        <v>20</v>
      </c>
    </row>
    <row r="8" spans="1:11" ht="38.1" customHeight="1" x14ac:dyDescent="0.25">
      <c r="B8" s="4">
        <f>B7+7</f>
        <v>46041</v>
      </c>
      <c r="C8" s="4">
        <f t="shared" si="0"/>
        <v>46042</v>
      </c>
      <c r="D8" s="4">
        <f t="shared" si="0"/>
        <v>46043</v>
      </c>
      <c r="E8" s="4">
        <f t="shared" si="0"/>
        <v>46044</v>
      </c>
      <c r="F8" s="4">
        <f t="shared" si="0"/>
        <v>46045</v>
      </c>
      <c r="G8" s="4">
        <f t="shared" si="0"/>
        <v>46046</v>
      </c>
      <c r="H8" s="4">
        <f t="shared" si="0"/>
        <v>46047</v>
      </c>
      <c r="J8" s="7"/>
      <c r="K8" t="s">
        <v>21</v>
      </c>
    </row>
    <row r="9" spans="1:11" ht="38.1" customHeight="1" x14ac:dyDescent="0.25">
      <c r="B9" s="4">
        <f>B8+7</f>
        <v>46048</v>
      </c>
      <c r="C9" s="4">
        <f t="shared" si="0"/>
        <v>46049</v>
      </c>
      <c r="D9" s="4">
        <f t="shared" si="0"/>
        <v>46050</v>
      </c>
      <c r="E9" s="4">
        <f t="shared" si="0"/>
        <v>46051</v>
      </c>
      <c r="F9" s="4">
        <f t="shared" si="0"/>
        <v>46052</v>
      </c>
      <c r="G9" s="4">
        <f t="shared" si="0"/>
        <v>46053</v>
      </c>
      <c r="H9" s="4">
        <f t="shared" si="0"/>
        <v>46054</v>
      </c>
      <c r="J9" s="8"/>
      <c r="K9" t="s">
        <v>22</v>
      </c>
    </row>
    <row r="10" spans="1:11" ht="38.1" customHeight="1" x14ac:dyDescent="0.25">
      <c r="B10" s="4">
        <f>B9+7</f>
        <v>46055</v>
      </c>
      <c r="C10" s="4">
        <f t="shared" si="0"/>
        <v>46056</v>
      </c>
      <c r="D10" s="4">
        <f t="shared" si="0"/>
        <v>46057</v>
      </c>
      <c r="E10" s="4">
        <f t="shared" si="0"/>
        <v>46058</v>
      </c>
      <c r="F10" s="4">
        <f t="shared" si="0"/>
        <v>46059</v>
      </c>
      <c r="G10" s="4">
        <f t="shared" si="0"/>
        <v>46060</v>
      </c>
      <c r="H10" s="4">
        <f t="shared" si="0"/>
        <v>46061</v>
      </c>
    </row>
  </sheetData>
  <mergeCells count="1">
    <mergeCell ref="A1:H1"/>
  </mergeCells>
  <conditionalFormatting sqref="B5:H10">
    <cfRule type="expression" dxfId="0" priority="4">
      <formula>MONTH(B5)&lt;&gt;$B$2</formula>
    </cfRule>
  </conditionalFormatting>
  <dataValidations count="1">
    <dataValidation type="list" sqref="B2" xr:uid="{00000000-0002-0000-0000-000000000000}">
      <formula1>MonthList</formula1>
    </dataValidation>
  </dataValidations>
  <pageMargins left="0.75" right="0.75" top="1" bottom="1" header="0.5" footer="0.5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F18D332-ABC9-4433-950B-0C67CADD6B2E}">
            <xm:f>COUNTIFS(Data!$A:$A,B5,Data!$B:$B,"Potvrdjeno")&gt;0</xm:f>
            <x14:dxf>
              <fill>
                <patternFill>
                  <bgColor rgb="FFFF0000"/>
                </patternFill>
              </fill>
            </x14:dxf>
          </x14:cfRule>
          <x14:cfRule type="expression" priority="2" id="{5C93A4E2-E2C5-4B45-B685-BF2AF52583F5}">
            <xm:f>COUNTIFS(Data!$A:$A,B5,Data!$B:$B,"Rezervisano")&gt;0</xm:f>
            <x14:dxf>
              <fill>
                <patternFill>
                  <bgColor rgb="FFFFFF00"/>
                </patternFill>
              </fill>
            </x14:dxf>
          </x14:cfRule>
          <x14:cfRule type="expression" priority="3" id="{5620B9FC-A039-47EA-99E0-925141528799}">
            <xm:f>COUNTIFS(Data!$A:$A,B5,Data!$B:$B,"Slobodno")&gt;0</xm:f>
            <x14:dxf>
              <fill>
                <patternFill>
                  <bgColor rgb="FF92D050"/>
                </patternFill>
              </fill>
            </x14:dxf>
          </x14:cfRule>
          <xm:sqref>B5:H10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/>
  </sheetViews>
  <sheetFormatPr defaultRowHeight="15" x14ac:dyDescent="0.25"/>
  <sheetData>
    <row r="1" spans="1:2" x14ac:dyDescent="0.25">
      <c r="A1" t="s">
        <v>8</v>
      </c>
      <c r="B1">
        <v>1</v>
      </c>
    </row>
    <row r="2" spans="1:2" x14ac:dyDescent="0.25">
      <c r="A2" t="s">
        <v>9</v>
      </c>
      <c r="B2">
        <v>2</v>
      </c>
    </row>
    <row r="3" spans="1:2" x14ac:dyDescent="0.25">
      <c r="A3" t="s">
        <v>15</v>
      </c>
      <c r="B3">
        <v>3</v>
      </c>
    </row>
    <row r="4" spans="1:2" x14ac:dyDescent="0.25">
      <c r="B4">
        <v>4</v>
      </c>
    </row>
    <row r="5" spans="1:2" x14ac:dyDescent="0.25">
      <c r="B5">
        <v>5</v>
      </c>
    </row>
    <row r="6" spans="1:2" x14ac:dyDescent="0.25">
      <c r="B6">
        <v>6</v>
      </c>
    </row>
    <row r="7" spans="1:2" x14ac:dyDescent="0.25">
      <c r="B7">
        <v>7</v>
      </c>
    </row>
    <row r="8" spans="1:2" x14ac:dyDescent="0.25">
      <c r="B8">
        <v>8</v>
      </c>
    </row>
    <row r="9" spans="1:2" x14ac:dyDescent="0.25">
      <c r="B9">
        <v>9</v>
      </c>
    </row>
    <row r="10" spans="1:2" x14ac:dyDescent="0.25">
      <c r="B10">
        <v>10</v>
      </c>
    </row>
    <row r="11" spans="1:2" x14ac:dyDescent="0.25">
      <c r="B11">
        <v>11</v>
      </c>
    </row>
    <row r="12" spans="1:2" x14ac:dyDescent="0.25">
      <c r="B12">
        <v>12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Calendar</vt:lpstr>
      <vt:lpstr>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HCE 1</cp:lastModifiedBy>
  <dcterms:created xsi:type="dcterms:W3CDTF">2026-01-08T10:23:59Z</dcterms:created>
  <dcterms:modified xsi:type="dcterms:W3CDTF">2026-01-12T11:03:35Z</dcterms:modified>
</cp:coreProperties>
</file>