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2.xml" ContentType="application/vnd.ms-excel.slicer+xml"/>
  <Override PartName="/xl/timelines/timeline2.xml" ContentType="application/vnd.ms-excel.timelin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Moje\Free template\"/>
    </mc:Choice>
  </mc:AlternateContent>
  <xr:revisionPtr revIDLastSave="0" documentId="13_ncr:1_{55C5E607-1D16-450F-98FD-83E22E6A1D60}" xr6:coauthVersionLast="47" xr6:coauthVersionMax="47" xr10:uidLastSave="{00000000-0000-0000-0000-000000000000}"/>
  <bookViews>
    <workbookView xWindow="-108" yWindow="-108" windowWidth="23256" windowHeight="12456" activeTab="2" xr2:uid="{00000000-000D-0000-FFFF-FFFF00000000}"/>
  </bookViews>
  <sheets>
    <sheet name="Sales_Transactions_2025" sheetId="1" r:id="rId1"/>
    <sheet name="Pivot" sheetId="4" state="veryHidden" r:id="rId2"/>
    <sheet name="Dashboard" sheetId="3" r:id="rId3"/>
  </sheets>
  <definedNames>
    <definedName name="_xlnm._FilterDatabase" localSheetId="0" hidden="1">Sales_Transactions_2025!$A$1:$N$2501</definedName>
    <definedName name="NativeTimeline_Date">#N/A</definedName>
    <definedName name="Slicer_Category">#N/A</definedName>
    <definedName name="Slicer_Country">#N/A</definedName>
  </definedNames>
  <calcPr calcId="191029"/>
  <pivotCaches>
    <pivotCache cacheId="6"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7"/>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4" l="1"/>
  <c r="B41" i="4"/>
  <c r="B38" i="4"/>
  <c r="B34" i="4"/>
  <c r="B31" i="4"/>
</calcChain>
</file>

<file path=xl/sharedStrings.xml><?xml version="1.0" encoding="utf-8"?>
<sst xmlns="http://schemas.openxmlformats.org/spreadsheetml/2006/main" count="12583" uniqueCount="492">
  <si>
    <t>Date</t>
  </si>
  <si>
    <t>Country</t>
  </si>
  <si>
    <t>Category</t>
  </si>
  <si>
    <t>Customer</t>
  </si>
  <si>
    <t>Product</t>
  </si>
  <si>
    <t>Quantity</t>
  </si>
  <si>
    <t>UnitPrice</t>
  </si>
  <si>
    <t>GrossAmount</t>
  </si>
  <si>
    <t>NetSales</t>
  </si>
  <si>
    <t>COGS</t>
  </si>
  <si>
    <t>GrossProfit</t>
  </si>
  <si>
    <t>Year</t>
  </si>
  <si>
    <t>Month</t>
  </si>
  <si>
    <t>MonthName</t>
  </si>
  <si>
    <t>SKU-0262</t>
  </si>
  <si>
    <t>SKU-0176</t>
  </si>
  <si>
    <t>SKU-0310</t>
  </si>
  <si>
    <t>SKU-0275</t>
  </si>
  <si>
    <t>SKU-0261</t>
  </si>
  <si>
    <t>SKU-0337</t>
  </si>
  <si>
    <t>SKU-0281</t>
  </si>
  <si>
    <t>SKU-0326</t>
  </si>
  <si>
    <t>SKU-0162</t>
  </si>
  <si>
    <t>SKU-0082</t>
  </si>
  <si>
    <t>SKU-0094</t>
  </si>
  <si>
    <t>SKU-0245</t>
  </si>
  <si>
    <t>SKU-0213</t>
  </si>
  <si>
    <t>SKU-0031</t>
  </si>
  <si>
    <t>SKU-0388</t>
  </si>
  <si>
    <t>SKU-0291</t>
  </si>
  <si>
    <t>SKU-0302</t>
  </si>
  <si>
    <t>SKU-0079</t>
  </si>
  <si>
    <t>SKU-0026</t>
  </si>
  <si>
    <t>SKU-0117</t>
  </si>
  <si>
    <t>SKU-0343</t>
  </si>
  <si>
    <t>SKU-0203</t>
  </si>
  <si>
    <t>SKU-0314</t>
  </si>
  <si>
    <t>SKU-0195</t>
  </si>
  <si>
    <t>SKU-0197</t>
  </si>
  <si>
    <t>SKU-0241</t>
  </si>
  <si>
    <t>SKU-0384</t>
  </si>
  <si>
    <t>SKU-0175</t>
  </si>
  <si>
    <t>SKU-0239</t>
  </si>
  <si>
    <t>SKU-0368</t>
  </si>
  <si>
    <t>SKU-0149</t>
  </si>
  <si>
    <t>SKU-0336</t>
  </si>
  <si>
    <t>SKU-0215</t>
  </si>
  <si>
    <t>SKU-0352</t>
  </si>
  <si>
    <t>SKU-0188</t>
  </si>
  <si>
    <t>SKU-0252</t>
  </si>
  <si>
    <t>SKU-0130</t>
  </si>
  <si>
    <t>SKU-0255</t>
  </si>
  <si>
    <t>SKU-0131</t>
  </si>
  <si>
    <t>SKU-0244</t>
  </si>
  <si>
    <t>SKU-0316</t>
  </si>
  <si>
    <t>SKU-0174</t>
  </si>
  <si>
    <t>SKU-0172</t>
  </si>
  <si>
    <t>SKU-0129</t>
  </si>
  <si>
    <t>SKU-0293</t>
  </si>
  <si>
    <t>SKU-0237</t>
  </si>
  <si>
    <t>SKU-0207</t>
  </si>
  <si>
    <t>SKU-0011</t>
  </si>
  <si>
    <t>SKU-0045</t>
  </si>
  <si>
    <t>SKU-0003</t>
  </si>
  <si>
    <t>SKU-0341</t>
  </si>
  <si>
    <t>SKU-0028</t>
  </si>
  <si>
    <t>SKU-0019</t>
  </si>
  <si>
    <t>SKU-0313</t>
  </si>
  <si>
    <t>SKU-0210</t>
  </si>
  <si>
    <t>SKU-0124</t>
  </si>
  <si>
    <t>SKU-0246</t>
  </si>
  <si>
    <t>SKU-0095</t>
  </si>
  <si>
    <t>SKU-0080</t>
  </si>
  <si>
    <t>SKU-0147</t>
  </si>
  <si>
    <t>SKU-0359</t>
  </si>
  <si>
    <t>SKU-0307</t>
  </si>
  <si>
    <t>SKU-0077</t>
  </si>
  <si>
    <t>SKU-0225</t>
  </si>
  <si>
    <t>SKU-0354</t>
  </si>
  <si>
    <t>SKU-0381</t>
  </si>
  <si>
    <t>SKU-0306</t>
  </si>
  <si>
    <t>SKU-0052</t>
  </si>
  <si>
    <t>SKU-0097</t>
  </si>
  <si>
    <t>SKU-0088</t>
  </si>
  <si>
    <t>SKU-0061</t>
  </si>
  <si>
    <t>SKU-0071</t>
  </si>
  <si>
    <t>SKU-0127</t>
  </si>
  <si>
    <t>SKU-0223</t>
  </si>
  <si>
    <t>SKU-0160</t>
  </si>
  <si>
    <t>SKU-0169</t>
  </si>
  <si>
    <t>SKU-0099</t>
  </si>
  <si>
    <t>SKU-0400</t>
  </si>
  <si>
    <t>SKU-0240</t>
  </si>
  <si>
    <t>SKU-0092</t>
  </si>
  <si>
    <t>SKU-0324</t>
  </si>
  <si>
    <t>SKU-0333</t>
  </si>
  <si>
    <t>SKU-0387</t>
  </si>
  <si>
    <t>SKU-0064</t>
  </si>
  <si>
    <t>SKU-0256</t>
  </si>
  <si>
    <t>SKU-0393</t>
  </si>
  <si>
    <t>SKU-0323</t>
  </si>
  <si>
    <t>SKU-0091</t>
  </si>
  <si>
    <t>SKU-0358</t>
  </si>
  <si>
    <t>SKU-0196</t>
  </si>
  <si>
    <t>SKU-0224</t>
  </si>
  <si>
    <t>SKU-0309</t>
  </si>
  <si>
    <t>SKU-0049</t>
  </si>
  <si>
    <t>SKU-0216</t>
  </si>
  <si>
    <t>SKU-0327</t>
  </si>
  <si>
    <t>SKU-0220</t>
  </si>
  <si>
    <t>SKU-0110</t>
  </si>
  <si>
    <t>SKU-0023</t>
  </si>
  <si>
    <t>SKU-0282</t>
  </si>
  <si>
    <t>SKU-0392</t>
  </si>
  <si>
    <t>SKU-0242</t>
  </si>
  <si>
    <t>SKU-0204</t>
  </si>
  <si>
    <t>SKU-0068</t>
  </si>
  <si>
    <t>SKU-0290</t>
  </si>
  <si>
    <t>SKU-0065</t>
  </si>
  <si>
    <t>SKU-0363</t>
  </si>
  <si>
    <t>SKU-0121</t>
  </si>
  <si>
    <t>SKU-0058</t>
  </si>
  <si>
    <t>SKU-0085</t>
  </si>
  <si>
    <t>SKU-0369</t>
  </si>
  <si>
    <t>SKU-0114</t>
  </si>
  <si>
    <t>SKU-0206</t>
  </si>
  <si>
    <t>SKU-0250</t>
  </si>
  <si>
    <t>SKU-0017</t>
  </si>
  <si>
    <t>SKU-0143</t>
  </si>
  <si>
    <t>SKU-0155</t>
  </si>
  <si>
    <t>SKU-0111</t>
  </si>
  <si>
    <t>SKU-0202</t>
  </si>
  <si>
    <t>SKU-0151</t>
  </si>
  <si>
    <t>SKU-0118</t>
  </si>
  <si>
    <t>SKU-0166</t>
  </si>
  <si>
    <t>SKU-0138</t>
  </si>
  <si>
    <t>SKU-0182</t>
  </si>
  <si>
    <t>SKU-0377</t>
  </si>
  <si>
    <t>SKU-0394</t>
  </si>
  <si>
    <t>SKU-0090</t>
  </si>
  <si>
    <t>SKU-0190</t>
  </si>
  <si>
    <t>SKU-0060</t>
  </si>
  <si>
    <t>SKU-0043</t>
  </si>
  <si>
    <t>SKU-0140</t>
  </si>
  <si>
    <t>SKU-0366</t>
  </si>
  <si>
    <t>SKU-0287</t>
  </si>
  <si>
    <t>SKU-0070</t>
  </si>
  <si>
    <t>SKU-0233</t>
  </si>
  <si>
    <t>SKU-0167</t>
  </si>
  <si>
    <t>SKU-0144</t>
  </si>
  <si>
    <t>SKU-0021</t>
  </si>
  <si>
    <t>SKU-0374</t>
  </si>
  <si>
    <t>SKU-0033</t>
  </si>
  <si>
    <t>SKU-0208</t>
  </si>
  <si>
    <t>SKU-0395</t>
  </si>
  <si>
    <t>SKU-0300</t>
  </si>
  <si>
    <t>SKU-0375</t>
  </si>
  <si>
    <t>SKU-0165</t>
  </si>
  <si>
    <t>SKU-0008</t>
  </si>
  <si>
    <t>SKU-0304</t>
  </si>
  <si>
    <t>SKU-0335</t>
  </si>
  <si>
    <t>SKU-0181</t>
  </si>
  <si>
    <t>SKU-0146</t>
  </si>
  <si>
    <t>SKU-0047</t>
  </si>
  <si>
    <t>SKU-0398</t>
  </si>
  <si>
    <t>SKU-0010</t>
  </si>
  <si>
    <t>SKU-0006</t>
  </si>
  <si>
    <t>SKU-0276</t>
  </si>
  <si>
    <t>SKU-0361</t>
  </si>
  <si>
    <t>SKU-0258</t>
  </si>
  <si>
    <t>SKU-0243</t>
  </si>
  <si>
    <t>SKU-0332</t>
  </si>
  <si>
    <t>SKU-0390</t>
  </si>
  <si>
    <t>SKU-0345</t>
  </si>
  <si>
    <t>SKU-0093</t>
  </si>
  <si>
    <t>SKU-0226</t>
  </si>
  <si>
    <t>SKU-0328</t>
  </si>
  <si>
    <t>SKU-0271</t>
  </si>
  <si>
    <t>SKU-0351</t>
  </si>
  <si>
    <t>SKU-0298</t>
  </si>
  <si>
    <t>SKU-0331</t>
  </si>
  <si>
    <t>SKU-0344</t>
  </si>
  <si>
    <t>SKU-0066</t>
  </si>
  <si>
    <t>SKU-0329</t>
  </si>
  <si>
    <t>SKU-0116</t>
  </si>
  <si>
    <t>SKU-0231</t>
  </si>
  <si>
    <t>SKU-0069</t>
  </si>
  <si>
    <t>SKU-0170</t>
  </si>
  <si>
    <t>SKU-0301</t>
  </si>
  <si>
    <t>SKU-0136</t>
  </si>
  <si>
    <t>SKU-0034</t>
  </si>
  <si>
    <t>SKU-0371</t>
  </si>
  <si>
    <t>SKU-0073</t>
  </si>
  <si>
    <t>SKU-0380</t>
  </si>
  <si>
    <t>SKU-0022</t>
  </si>
  <si>
    <t>SKU-0163</t>
  </si>
  <si>
    <t>SKU-0279</t>
  </si>
  <si>
    <t>SKU-0123</t>
  </si>
  <si>
    <t>SKU-0173</t>
  </si>
  <si>
    <t>SKU-0104</t>
  </si>
  <si>
    <t>SKU-0222</t>
  </si>
  <si>
    <t>SKU-0319</t>
  </si>
  <si>
    <t>SKU-0234</t>
  </si>
  <si>
    <t>SKU-0050</t>
  </si>
  <si>
    <t>SKU-0086</t>
  </si>
  <si>
    <t>SKU-0367</t>
  </si>
  <si>
    <t>SKU-0391</t>
  </si>
  <si>
    <t>SKU-0120</t>
  </si>
  <si>
    <t>SKU-0373</t>
  </si>
  <si>
    <t>SKU-0264</t>
  </si>
  <si>
    <t>SKU-0133</t>
  </si>
  <si>
    <t>SKU-0192</t>
  </si>
  <si>
    <t>SKU-0350</t>
  </si>
  <si>
    <t>SKU-0201</t>
  </si>
  <si>
    <t>SKU-0211</t>
  </si>
  <si>
    <t>SKU-0016</t>
  </si>
  <si>
    <t>SKU-0137</t>
  </si>
  <si>
    <t>SKU-0338</t>
  </si>
  <si>
    <t>SKU-0286</t>
  </si>
  <si>
    <t>SKU-0249</t>
  </si>
  <si>
    <t>SKU-0128</t>
  </si>
  <si>
    <t>SKU-0372</t>
  </si>
  <si>
    <t>SKU-0334</t>
  </si>
  <si>
    <t>SKU-0032</t>
  </si>
  <si>
    <t>SKU-0311</t>
  </si>
  <si>
    <t>SKU-0194</t>
  </si>
  <si>
    <t>SKU-0308</t>
  </si>
  <si>
    <t>SKU-0059</t>
  </si>
  <si>
    <t>SKU-0036</t>
  </si>
  <si>
    <t>SKU-0087</t>
  </si>
  <si>
    <t>SKU-0041</t>
  </si>
  <si>
    <t>SKU-0142</t>
  </si>
  <si>
    <t>SKU-0002</t>
  </si>
  <si>
    <t>SKU-0236</t>
  </si>
  <si>
    <t>SKU-0183</t>
  </si>
  <si>
    <t>SKU-0397</t>
  </si>
  <si>
    <t>SKU-0376</t>
  </si>
  <si>
    <t>SKU-0051</t>
  </si>
  <si>
    <t>SKU-0348</t>
  </si>
  <si>
    <t>SKU-0260</t>
  </si>
  <si>
    <t>SKU-0294</t>
  </si>
  <si>
    <t>SKU-0299</t>
  </si>
  <si>
    <t>SKU-0100</t>
  </si>
  <si>
    <t>SKU-0353</t>
  </si>
  <si>
    <t>SKU-0257</t>
  </si>
  <si>
    <t>SKU-0251</t>
  </si>
  <si>
    <t>SKU-0284</t>
  </si>
  <si>
    <t>SKU-0378</t>
  </si>
  <si>
    <t>SKU-0357</t>
  </si>
  <si>
    <t>SKU-0020</t>
  </si>
  <si>
    <t>SKU-0007</t>
  </si>
  <si>
    <t>SKU-0389</t>
  </si>
  <si>
    <t>SKU-0212</t>
  </si>
  <si>
    <t>SKU-0179</t>
  </si>
  <si>
    <t>SKU-0221</t>
  </si>
  <si>
    <t>SKU-0154</t>
  </si>
  <si>
    <t>SKU-0098</t>
  </si>
  <si>
    <t>SKU-0270</t>
  </si>
  <si>
    <t>SKU-0347</t>
  </si>
  <si>
    <t>SKU-0132</t>
  </si>
  <si>
    <t>SKU-0292</t>
  </si>
  <si>
    <t>SKU-0126</t>
  </si>
  <si>
    <t>SKU-0229</t>
  </si>
  <si>
    <t>SKU-0084</t>
  </si>
  <si>
    <t>SKU-0273</t>
  </si>
  <si>
    <t>SKU-0067</t>
  </si>
  <si>
    <t>SKU-0048</t>
  </si>
  <si>
    <t>SKU-0044</t>
  </si>
  <si>
    <t>SKU-0269</t>
  </si>
  <si>
    <t>SKU-0178</t>
  </si>
  <si>
    <t>SKU-0108</t>
  </si>
  <si>
    <t>SKU-0218</t>
  </si>
  <si>
    <t>SKU-0103</t>
  </si>
  <si>
    <t>SKU-0278</t>
  </si>
  <si>
    <t>SKU-0184</t>
  </si>
  <si>
    <t>SKU-0134</t>
  </si>
  <si>
    <t>SKU-0063</t>
  </si>
  <si>
    <t>SKU-0030</t>
  </si>
  <si>
    <t>SKU-0360</t>
  </si>
  <si>
    <t>SKU-0057</t>
  </si>
  <si>
    <t>SKU-0386</t>
  </si>
  <si>
    <t>SKU-0305</t>
  </si>
  <si>
    <t>SKU-0365</t>
  </si>
  <si>
    <t>SKU-0180</t>
  </si>
  <si>
    <t>SKU-0135</t>
  </si>
  <si>
    <t>SKU-0029</t>
  </si>
  <si>
    <t>SKU-0199</t>
  </si>
  <si>
    <t>SKU-0040</t>
  </si>
  <si>
    <t>SKU-0042</t>
  </si>
  <si>
    <t>SKU-0193</t>
  </si>
  <si>
    <t>SKU-0320</t>
  </si>
  <si>
    <t>SKU-0177</t>
  </si>
  <si>
    <t>SKU-0056</t>
  </si>
  <si>
    <t>SKU-0078</t>
  </si>
  <si>
    <t>SKU-0037</t>
  </si>
  <si>
    <t>SKU-0321</t>
  </si>
  <si>
    <t>SKU-0083</t>
  </si>
  <si>
    <t>SKU-0285</t>
  </si>
  <si>
    <t>SKU-0238</t>
  </si>
  <si>
    <t>SKU-0074</t>
  </si>
  <si>
    <t>SKU-0159</t>
  </si>
  <si>
    <t>SKU-0105</t>
  </si>
  <si>
    <t>SKU-0185</t>
  </si>
  <si>
    <t>SKU-0018</t>
  </si>
  <si>
    <t>SKU-0081</t>
  </si>
  <si>
    <t>SKU-0280</t>
  </si>
  <si>
    <t>SKU-0038</t>
  </si>
  <si>
    <t>SKU-0263</t>
  </si>
  <si>
    <t>SKU-0025</t>
  </si>
  <si>
    <t>SKU-0156</t>
  </si>
  <si>
    <t>SKU-0322</t>
  </si>
  <si>
    <t>SKU-0235</t>
  </si>
  <si>
    <t>SKU-0399</t>
  </si>
  <si>
    <t>SKU-0141</t>
  </si>
  <si>
    <t>SKU-0171</t>
  </si>
  <si>
    <t>SKU-0161</t>
  </si>
  <si>
    <t>SKU-0062</t>
  </si>
  <si>
    <t>SKU-0355</t>
  </si>
  <si>
    <t>SKU-0148</t>
  </si>
  <si>
    <t>SKU-0383</t>
  </si>
  <si>
    <t>SKU-0153</t>
  </si>
  <si>
    <t>SKU-0303</t>
  </si>
  <si>
    <t>SKU-0288</t>
  </si>
  <si>
    <t>SKU-0072</t>
  </si>
  <si>
    <t>SKU-0227</t>
  </si>
  <si>
    <t>SKU-0122</t>
  </si>
  <si>
    <t>SKU-0152</t>
  </si>
  <si>
    <t>SKU-0296</t>
  </si>
  <si>
    <t>SKU-0254</t>
  </si>
  <si>
    <t>SKU-0217</t>
  </si>
  <si>
    <t>SKU-0346</t>
  </si>
  <si>
    <t>SKU-0158</t>
  </si>
  <si>
    <t>SKU-0268</t>
  </si>
  <si>
    <t>SKU-0396</t>
  </si>
  <si>
    <t>SKU-0113</t>
  </si>
  <si>
    <t>SKU-0005</t>
  </si>
  <si>
    <t>SKU-0253</t>
  </si>
  <si>
    <t>SKU-0385</t>
  </si>
  <si>
    <t>SKU-0101</t>
  </si>
  <si>
    <t>SKU-0139</t>
  </si>
  <si>
    <t>SKU-0115</t>
  </si>
  <si>
    <t>SKU-0054</t>
  </si>
  <si>
    <t>SKU-0015</t>
  </si>
  <si>
    <t>SKU-0198</t>
  </si>
  <si>
    <t>SKU-0035</t>
  </si>
  <si>
    <t>SKU-0318</t>
  </si>
  <si>
    <t>SKU-0214</t>
  </si>
  <si>
    <t>SKU-0102</t>
  </si>
  <si>
    <t>SKU-0289</t>
  </si>
  <si>
    <t>SKU-0267</t>
  </si>
  <si>
    <t>SKU-0340</t>
  </si>
  <si>
    <t>SKU-0191</t>
  </si>
  <si>
    <t>SKU-0312</t>
  </si>
  <si>
    <t>SKU-0362</t>
  </si>
  <si>
    <t>SKU-0119</t>
  </si>
  <si>
    <t>SKU-0013</t>
  </si>
  <si>
    <t>SKU-0330</t>
  </si>
  <si>
    <t>SKU-0209</t>
  </si>
  <si>
    <t>SKU-0295</t>
  </si>
  <si>
    <t>SKU-0382</t>
  </si>
  <si>
    <t>SKU-0076</t>
  </si>
  <si>
    <t>SKU-0109</t>
  </si>
  <si>
    <t>SKU-0096</t>
  </si>
  <si>
    <t>SKU-0265</t>
  </si>
  <si>
    <t>SKU-0186</t>
  </si>
  <si>
    <t>SKU-0247</t>
  </si>
  <si>
    <t>SKU-0125</t>
  </si>
  <si>
    <t>SKU-0150</t>
  </si>
  <si>
    <t>SKU-0039</t>
  </si>
  <si>
    <t>SKU-0157</t>
  </si>
  <si>
    <t>SKU-0315</t>
  </si>
  <si>
    <t>SKU-0012</t>
  </si>
  <si>
    <t>SKU-0259</t>
  </si>
  <si>
    <t>SKU-0370</t>
  </si>
  <si>
    <t>SKU-0325</t>
  </si>
  <si>
    <t>SKU-0107</t>
  </si>
  <si>
    <t>SKU-0001</t>
  </si>
  <si>
    <t>SKU-0266</t>
  </si>
  <si>
    <t>SKU-0230</t>
  </si>
  <si>
    <t>SKU-0274</t>
  </si>
  <si>
    <t>SKU-0046</t>
  </si>
  <si>
    <t>SKU-0187</t>
  </si>
  <si>
    <t>SKU-0349</t>
  </si>
  <si>
    <t>SKU-0248</t>
  </si>
  <si>
    <t>SKU-0342</t>
  </si>
  <si>
    <t>SKU-0055</t>
  </si>
  <si>
    <t>SKU-0053</t>
  </si>
  <si>
    <t>SKU-0232</t>
  </si>
  <si>
    <t>SKU-0356</t>
  </si>
  <si>
    <t>SKU-0228</t>
  </si>
  <si>
    <t>SKU-0317</t>
  </si>
  <si>
    <t>SKU-0004</t>
  </si>
  <si>
    <t>SKU-0272</t>
  </si>
  <si>
    <t>SKU-0014</t>
  </si>
  <si>
    <t>SKU-0027</t>
  </si>
  <si>
    <t>SKU-0024</t>
  </si>
  <si>
    <t>SKU-0219</t>
  </si>
  <si>
    <t>SKU-0168</t>
  </si>
  <si>
    <t>SKU-0106</t>
  </si>
  <si>
    <t>SKU-0145</t>
  </si>
  <si>
    <t>SKU-0283</t>
  </si>
  <si>
    <t>SKU-0297</t>
  </si>
  <si>
    <t>SKU-0364</t>
  </si>
  <si>
    <t>SKU-0277</t>
  </si>
  <si>
    <t>SKU-0339</t>
  </si>
  <si>
    <t>SKU-0189</t>
  </si>
  <si>
    <t>SKU-0009</t>
  </si>
  <si>
    <t>SKU-0200</t>
  </si>
  <si>
    <t>SKU-0089</t>
  </si>
  <si>
    <t>SKU-0205</t>
  </si>
  <si>
    <t>SKU-0112</t>
  </si>
  <si>
    <t>SKU-0075</t>
  </si>
  <si>
    <t>Feb</t>
  </si>
  <si>
    <t>Oct</t>
  </si>
  <si>
    <t>Aug</t>
  </si>
  <si>
    <t>Jun</t>
  </si>
  <si>
    <t>Nov</t>
  </si>
  <si>
    <t>Sep</t>
  </si>
  <si>
    <t>Mar</t>
  </si>
  <si>
    <t>Jul</t>
  </si>
  <si>
    <t>Dec</t>
  </si>
  <si>
    <t>May</t>
  </si>
  <si>
    <t>Jan</t>
  </si>
  <si>
    <t>Apr</t>
  </si>
  <si>
    <t>Germany</t>
  </si>
  <si>
    <t>France</t>
  </si>
  <si>
    <t>Italy</t>
  </si>
  <si>
    <t>Spain</t>
  </si>
  <si>
    <t>United Kingdom</t>
  </si>
  <si>
    <t>United States</t>
  </si>
  <si>
    <t>Canada</t>
  </si>
  <si>
    <t>Australia</t>
  </si>
  <si>
    <t>Japan</t>
  </si>
  <si>
    <t>Brazil</t>
  </si>
  <si>
    <t>Electronics</t>
  </si>
  <si>
    <t>Home Appliances</t>
  </si>
  <si>
    <t>Office Supplies</t>
  </si>
  <si>
    <t>Furniture</t>
  </si>
  <si>
    <t>Clothing</t>
  </si>
  <si>
    <t>Footwear</t>
  </si>
  <si>
    <t>Beauty &amp; Personal Care</t>
  </si>
  <si>
    <t>Sports &amp; Outdoors</t>
  </si>
  <si>
    <t>Food &amp; Beverages</t>
  </si>
  <si>
    <t>Automotive Parts</t>
  </si>
  <si>
    <t>Alpha Retail Ltd</t>
  </si>
  <si>
    <t>NovaTech Solutions</t>
  </si>
  <si>
    <t>GlobalFoods Distribution</t>
  </si>
  <si>
    <t>UrbanHome Interiors</t>
  </si>
  <si>
    <t>SkyLine Motors</t>
  </si>
  <si>
    <t>EcoClean Supplies</t>
  </si>
  <si>
    <t>Orion Electronics</t>
  </si>
  <si>
    <t>GreenLeaf Markets</t>
  </si>
  <si>
    <t>EuroBuild Construction</t>
  </si>
  <si>
    <t>SmartOffice Systems</t>
  </si>
  <si>
    <t>FreshPoint Logistics</t>
  </si>
  <si>
    <t>Horizon Fashion Group</t>
  </si>
  <si>
    <t>AquaPure Beverages</t>
  </si>
  <si>
    <t>Elite Furniture Co</t>
  </si>
  <si>
    <t>SilverLine Textiles</t>
  </si>
  <si>
    <t>Zenon Medical Equipment</t>
  </si>
  <si>
    <t>DigitalCore Services</t>
  </si>
  <si>
    <t>ComfortAir HVAC</t>
  </si>
  <si>
    <t>BlueWave Consulting</t>
  </si>
  <si>
    <t>Summit Energy Trading</t>
  </si>
  <si>
    <t>VegaSport Gear</t>
  </si>
  <si>
    <t>Orion Technologies</t>
  </si>
  <si>
    <t>DeltaPrint Media</t>
  </si>
  <si>
    <t>CrystalFoods Serbia</t>
  </si>
  <si>
    <t>Proxima Chemicals</t>
  </si>
  <si>
    <t>FastLog Transport</t>
  </si>
  <si>
    <t>Helios Trading</t>
  </si>
  <si>
    <t>Vortex Equipment</t>
  </si>
  <si>
    <t>NeoPharm Distribution</t>
  </si>
  <si>
    <t>Starlight Apparel</t>
  </si>
  <si>
    <t>FlexoTools Manufacturing</t>
  </si>
  <si>
    <t>Zenith Packaging</t>
  </si>
  <si>
    <t>OmniTech Europe</t>
  </si>
  <si>
    <t>FreshLand Import</t>
  </si>
  <si>
    <t>FutureWorks Automation</t>
  </si>
  <si>
    <t>Maxima Logistics</t>
  </si>
  <si>
    <t>ArcticCold Storage</t>
  </si>
  <si>
    <t>CentralParts Supply</t>
  </si>
  <si>
    <t>GreenStream Energy</t>
  </si>
  <si>
    <t>PolarLine Exports</t>
  </si>
  <si>
    <t>Quantum Industrial Group</t>
  </si>
  <si>
    <t>Row Labels</t>
  </si>
  <si>
    <t>Grand Total</t>
  </si>
  <si>
    <t>Sum of NetSales</t>
  </si>
  <si>
    <t>Sum of COGS</t>
  </si>
  <si>
    <t>Sum of GrossProfit</t>
  </si>
  <si>
    <t>Sum of Quantity</t>
  </si>
  <si>
    <t>Average of UnitPrice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</si>
</sst>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0" borderId="1" xfId="0" applyFont="1" applyBorder="1" applyAlignment="1">
      <alignment horizontal="center" vertical="top"/>
    </xf>
    <xf numFmtId="164" fontId="0" fillId="0" borderId="0" xfId="0" applyNumberFormat="1"/>
    <xf numFmtId="0" fontId="0" fillId="2" borderId="0" xfId="0" applyFill="1"/>
    <xf numFmtId="0" fontId="0" fillId="0" borderId="0" xfId="0" pivotButton="1"/>
    <xf numFmtId="0" fontId="0" fillId="0" borderId="0" xfId="0" applyAlignment="1">
      <alignment horizontal="left"/>
    </xf>
    <xf numFmtId="3" fontId="0" fillId="0" borderId="0" xfId="0" applyNumberFormat="1"/>
    <xf numFmtId="0"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11/relationships/timelineCache" Target="timelineCaches/timeline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[6.ZBI_Sales_Dashboard.xlsx]Pivot!PivotTable8</c:name>
    <c:fmtId val="3"/>
  </c:pivotSource>
  <c:chart>
    <c:autoTitleDeleted val="1"/>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Pivot!$E$29</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Pivot!$D$30:$D$40</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Pivot!$E$30:$E$40</c:f>
              <c:numCache>
                <c:formatCode>General</c:formatCode>
                <c:ptCount val="10"/>
                <c:pt idx="0">
                  <c:v>200407.99</c:v>
                </c:pt>
                <c:pt idx="1">
                  <c:v>221367.97</c:v>
                </c:pt>
                <c:pt idx="2">
                  <c:v>202998.14999999997</c:v>
                </c:pt>
                <c:pt idx="3">
                  <c:v>224707.90999999992</c:v>
                </c:pt>
                <c:pt idx="4">
                  <c:v>237114.43999999992</c:v>
                </c:pt>
                <c:pt idx="5">
                  <c:v>251155.05999999994</c:v>
                </c:pt>
                <c:pt idx="6">
                  <c:v>229975.08000000002</c:v>
                </c:pt>
                <c:pt idx="7">
                  <c:v>234118.51999999987</c:v>
                </c:pt>
                <c:pt idx="8">
                  <c:v>238198.09000000017</c:v>
                </c:pt>
                <c:pt idx="9">
                  <c:v>204247.32999999984</c:v>
                </c:pt>
              </c:numCache>
            </c:numRef>
          </c:val>
          <c:extLst>
            <c:ext xmlns:c16="http://schemas.microsoft.com/office/drawing/2014/chart" uri="{C3380CC4-5D6E-409C-BE32-E72D297353CC}">
              <c16:uniqueId val="{00000000-D105-472E-86B3-A25DA6177DA6}"/>
            </c:ext>
          </c:extLst>
        </c:ser>
        <c:dLbls>
          <c:showLegendKey val="0"/>
          <c:showVal val="0"/>
          <c:showCatName val="0"/>
          <c:showSerName val="0"/>
          <c:showPercent val="0"/>
          <c:showBubbleSize val="0"/>
        </c:dLbls>
        <c:gapWidth val="115"/>
        <c:overlap val="-20"/>
        <c:axId val="1614259744"/>
        <c:axId val="1614262624"/>
      </c:barChart>
      <c:catAx>
        <c:axId val="1614259744"/>
        <c:scaling>
          <c:orientation val="minMax"/>
        </c:scaling>
        <c:delete val="0"/>
        <c:axPos val="l"/>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4262624"/>
        <c:crosses val="autoZero"/>
        <c:auto val="1"/>
        <c:lblAlgn val="ctr"/>
        <c:lblOffset val="100"/>
        <c:noMultiLvlLbl val="0"/>
      </c:catAx>
      <c:valAx>
        <c:axId val="1614262624"/>
        <c:scaling>
          <c:orientation val="minMax"/>
        </c:scaling>
        <c:delete val="1"/>
        <c:axPos val="b"/>
        <c:numFmt formatCode="General" sourceLinked="1"/>
        <c:majorTickMark val="out"/>
        <c:minorTickMark val="none"/>
        <c:tickLblPos val="nextTo"/>
        <c:crossAx val="1614259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[6.ZBI_Sales_Dashboard.xlsx]Pivot!PivotTable9</c:name>
    <c:fmtId val="6"/>
  </c:pivotSource>
  <c:chart>
    <c:autoTitleDeleted val="1"/>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Pivot!$E$49</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Pivot!$D$50:$D$60</c:f>
              <c:strCache>
                <c:ptCount val="10"/>
                <c:pt idx="0">
                  <c:v>Australia</c:v>
                </c:pt>
                <c:pt idx="1">
                  <c:v>Brazil</c:v>
                </c:pt>
                <c:pt idx="2">
                  <c:v>Canada</c:v>
                </c:pt>
                <c:pt idx="3">
                  <c:v>France</c:v>
                </c:pt>
                <c:pt idx="4">
                  <c:v>Germany</c:v>
                </c:pt>
                <c:pt idx="5">
                  <c:v>Italy</c:v>
                </c:pt>
                <c:pt idx="6">
                  <c:v>Japan</c:v>
                </c:pt>
                <c:pt idx="7">
                  <c:v>Spain</c:v>
                </c:pt>
                <c:pt idx="8">
                  <c:v>United Kingdom</c:v>
                </c:pt>
                <c:pt idx="9">
                  <c:v>United States</c:v>
                </c:pt>
              </c:strCache>
            </c:strRef>
          </c:cat>
          <c:val>
            <c:numRef>
              <c:f>Pivot!$E$50:$E$60</c:f>
              <c:numCache>
                <c:formatCode>General</c:formatCode>
                <c:ptCount val="10"/>
                <c:pt idx="0">
                  <c:v>239930.57999999996</c:v>
                </c:pt>
                <c:pt idx="1">
                  <c:v>250868.17</c:v>
                </c:pt>
                <c:pt idx="2">
                  <c:v>186997.36999999997</c:v>
                </c:pt>
                <c:pt idx="3">
                  <c:v>231063.67000000004</c:v>
                </c:pt>
                <c:pt idx="4">
                  <c:v>216475.17999999991</c:v>
                </c:pt>
                <c:pt idx="5">
                  <c:v>216526.17999999993</c:v>
                </c:pt>
                <c:pt idx="6">
                  <c:v>220369.16</c:v>
                </c:pt>
                <c:pt idx="7">
                  <c:v>234039.61000000002</c:v>
                </c:pt>
                <c:pt idx="8">
                  <c:v>230624.22999999992</c:v>
                </c:pt>
                <c:pt idx="9">
                  <c:v>217396.38999999996</c:v>
                </c:pt>
              </c:numCache>
            </c:numRef>
          </c:val>
          <c:extLst>
            <c:ext xmlns:c16="http://schemas.microsoft.com/office/drawing/2014/chart" uri="{C3380CC4-5D6E-409C-BE32-E72D297353CC}">
              <c16:uniqueId val="{00000000-85E0-42CB-AD14-90EA447410A3}"/>
            </c:ext>
          </c:extLst>
        </c:ser>
        <c:dLbls>
          <c:showLegendKey val="0"/>
          <c:showVal val="0"/>
          <c:showCatName val="0"/>
          <c:showSerName val="0"/>
          <c:showPercent val="0"/>
          <c:showBubbleSize val="0"/>
        </c:dLbls>
        <c:gapWidth val="150"/>
        <c:shape val="box"/>
        <c:axId val="248062512"/>
        <c:axId val="248066832"/>
        <c:axId val="0"/>
      </c:bar3DChart>
      <c:catAx>
        <c:axId val="248062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066832"/>
        <c:crosses val="autoZero"/>
        <c:auto val="1"/>
        <c:lblAlgn val="ctr"/>
        <c:lblOffset val="100"/>
        <c:noMultiLvlLbl val="0"/>
      </c:catAx>
      <c:valAx>
        <c:axId val="24806683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0625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[6.ZBI_Sales_Dashboard.xlsx]Pivot!PivotTable10</c:name>
    <c:fmtId val="8"/>
  </c:pivotSource>
  <c:chart>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Pivot!$B$50</c:f>
              <c:strCache>
                <c:ptCount val="1"/>
                <c:pt idx="0">
                  <c:v>Sum of NetSales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Pivot!$A$51:$A$61</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Pivot!$B$51:$B$61</c:f>
              <c:numCache>
                <c:formatCode>General</c:formatCode>
                <c:ptCount val="10"/>
                <c:pt idx="0">
                  <c:v>200407.99</c:v>
                </c:pt>
                <c:pt idx="1">
                  <c:v>221367.97</c:v>
                </c:pt>
                <c:pt idx="2">
                  <c:v>202998.14999999997</c:v>
                </c:pt>
                <c:pt idx="3">
                  <c:v>224707.90999999992</c:v>
                </c:pt>
                <c:pt idx="4">
                  <c:v>237114.43999999992</c:v>
                </c:pt>
                <c:pt idx="5">
                  <c:v>251155.05999999994</c:v>
                </c:pt>
                <c:pt idx="6">
                  <c:v>229975.08000000002</c:v>
                </c:pt>
                <c:pt idx="7">
                  <c:v>234118.51999999987</c:v>
                </c:pt>
                <c:pt idx="8">
                  <c:v>238198.09000000017</c:v>
                </c:pt>
                <c:pt idx="9">
                  <c:v>204247.32999999984</c:v>
                </c:pt>
              </c:numCache>
            </c:numRef>
          </c:val>
          <c:extLst>
            <c:ext xmlns:c16="http://schemas.microsoft.com/office/drawing/2014/chart" uri="{C3380CC4-5D6E-409C-BE32-E72D297353CC}">
              <c16:uniqueId val="{00000000-D73D-4D35-A4E0-AD2FE5BA204C}"/>
            </c:ext>
          </c:extLst>
        </c:ser>
        <c:ser>
          <c:idx val="1"/>
          <c:order val="1"/>
          <c:tx>
            <c:strRef>
              <c:f>Pivot!$C$50</c:f>
              <c:strCache>
                <c:ptCount val="1"/>
                <c:pt idx="0">
                  <c:v>Sum of COGS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Pivot!$A$51:$A$61</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Pivot!$C$51:$C$61</c:f>
              <c:numCache>
                <c:formatCode>General</c:formatCode>
                <c:ptCount val="10"/>
                <c:pt idx="0">
                  <c:v>115887.90999999999</c:v>
                </c:pt>
                <c:pt idx="1">
                  <c:v>104487.54</c:v>
                </c:pt>
                <c:pt idx="2">
                  <c:v>129685.72000000002</c:v>
                </c:pt>
                <c:pt idx="3">
                  <c:v>93547.150000000023</c:v>
                </c:pt>
                <c:pt idx="4">
                  <c:v>153124.06999999992</c:v>
                </c:pt>
                <c:pt idx="5">
                  <c:v>100852.91999999997</c:v>
                </c:pt>
                <c:pt idx="6">
                  <c:v>160771.57999999999</c:v>
                </c:pt>
                <c:pt idx="7">
                  <c:v>151355.10999999993</c:v>
                </c:pt>
                <c:pt idx="8">
                  <c:v>137520.99999999997</c:v>
                </c:pt>
                <c:pt idx="9">
                  <c:v>100139.85999999996</c:v>
                </c:pt>
              </c:numCache>
            </c:numRef>
          </c:val>
          <c:extLst>
            <c:ext xmlns:c16="http://schemas.microsoft.com/office/drawing/2014/chart" uri="{C3380CC4-5D6E-409C-BE32-E72D297353CC}">
              <c16:uniqueId val="{00000002-D73D-4D35-A4E0-AD2FE5BA204C}"/>
            </c:ext>
          </c:extLst>
        </c:ser>
        <c:dLbls>
          <c:showLegendKey val="0"/>
          <c:showVal val="0"/>
          <c:showCatName val="0"/>
          <c:showSerName val="0"/>
          <c:showPercent val="0"/>
          <c:showBubbleSize val="0"/>
        </c:dLbls>
        <c:gapWidth val="150"/>
        <c:shape val="box"/>
        <c:axId val="1613837664"/>
        <c:axId val="1613838624"/>
        <c:axId val="0"/>
      </c:bar3DChart>
      <c:catAx>
        <c:axId val="1613837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3838624"/>
        <c:crosses val="autoZero"/>
        <c:auto val="1"/>
        <c:lblAlgn val="ctr"/>
        <c:lblOffset val="100"/>
        <c:noMultiLvlLbl val="0"/>
      </c:catAx>
      <c:valAx>
        <c:axId val="16138386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38376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8"/>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s>
    <c:plotArea>
      <c:layout>
        <c:manualLayout>
          <c:layoutTarget val="inner"/>
          <c:xMode val="edge"/>
          <c:yMode val="edge"/>
          <c:x val="0.23602430470223681"/>
          <c:y val="0"/>
          <c:w val="0.53904841170758777"/>
          <c:h val="0.89828941285251962"/>
        </c:manualLayout>
      </c:layout>
      <c:doughnutChart>
        <c:varyColors val="1"/>
        <c:dLbls>
          <c:showLegendKey val="0"/>
          <c:showVal val="0"/>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[6.ZBI_Sales_Dashboard.xlsx]Pivot!PivotTable8</c:name>
    <c:fmtId val="7"/>
  </c:pivotSource>
  <c:chart>
    <c:autoTitleDeleted val="1"/>
    <c:pivotFmts>
      <c:pivotFmt>
        <c:idx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diamond"/>
          <c:size val="5"/>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Pivot!$E$29</c:f>
              <c:strCache>
                <c:ptCount val="1"/>
                <c:pt idx="0">
                  <c:v>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Pivot!$D$30:$D$40</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Pivot!$E$30:$E$40</c:f>
              <c:numCache>
                <c:formatCode>General</c:formatCode>
                <c:ptCount val="10"/>
                <c:pt idx="0">
                  <c:v>200407.99</c:v>
                </c:pt>
                <c:pt idx="1">
                  <c:v>221367.97</c:v>
                </c:pt>
                <c:pt idx="2">
                  <c:v>202998.14999999997</c:v>
                </c:pt>
                <c:pt idx="3">
                  <c:v>224707.90999999992</c:v>
                </c:pt>
                <c:pt idx="4">
                  <c:v>237114.43999999992</c:v>
                </c:pt>
                <c:pt idx="5">
                  <c:v>251155.05999999994</c:v>
                </c:pt>
                <c:pt idx="6">
                  <c:v>229975.08000000002</c:v>
                </c:pt>
                <c:pt idx="7">
                  <c:v>234118.51999999987</c:v>
                </c:pt>
                <c:pt idx="8">
                  <c:v>238198.09000000017</c:v>
                </c:pt>
                <c:pt idx="9">
                  <c:v>204247.32999999984</c:v>
                </c:pt>
              </c:numCache>
            </c:numRef>
          </c:val>
          <c:extLst>
            <c:ext xmlns:c16="http://schemas.microsoft.com/office/drawing/2014/chart" uri="{C3380CC4-5D6E-409C-BE32-E72D297353CC}">
              <c16:uniqueId val="{00000000-6F12-4F8F-A41D-31636DF554DB}"/>
            </c:ext>
          </c:extLst>
        </c:ser>
        <c:dLbls>
          <c:showLegendKey val="0"/>
          <c:showVal val="0"/>
          <c:showCatName val="0"/>
          <c:showSerName val="0"/>
          <c:showPercent val="0"/>
          <c:showBubbleSize val="0"/>
        </c:dLbls>
        <c:gapWidth val="115"/>
        <c:overlap val="-20"/>
        <c:axId val="1614259744"/>
        <c:axId val="1614262624"/>
      </c:barChart>
      <c:catAx>
        <c:axId val="1614259744"/>
        <c:scaling>
          <c:orientation val="minMax"/>
        </c:scaling>
        <c:delete val="0"/>
        <c:axPos val="l"/>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4262624"/>
        <c:crosses val="autoZero"/>
        <c:auto val="1"/>
        <c:lblAlgn val="ctr"/>
        <c:lblOffset val="100"/>
        <c:noMultiLvlLbl val="0"/>
      </c:catAx>
      <c:valAx>
        <c:axId val="1614262624"/>
        <c:scaling>
          <c:orientation val="minMax"/>
        </c:scaling>
        <c:delete val="1"/>
        <c:axPos val="b"/>
        <c:numFmt formatCode="General" sourceLinked="1"/>
        <c:majorTickMark val="out"/>
        <c:minorTickMark val="none"/>
        <c:tickLblPos val="nextTo"/>
        <c:crossAx val="1614259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[6.ZBI_Sales_Dashboard.xlsx]Pivot!PivotTable9</c:name>
    <c:fmtId val="10"/>
  </c:pivotSource>
  <c:chart>
    <c:autoTitleDeleted val="1"/>
    <c:pivotFmts>
      <c:pivotFmt>
        <c:idx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18834890536644"/>
          <c:y val="6.006006006006006E-2"/>
          <c:w val="0.85225840938978836"/>
          <c:h val="0.66347086032125402"/>
        </c:manualLayout>
      </c:layout>
      <c:bar3DChart>
        <c:barDir val="col"/>
        <c:grouping val="clustered"/>
        <c:varyColors val="0"/>
        <c:ser>
          <c:idx val="0"/>
          <c:order val="0"/>
          <c:tx>
            <c:strRef>
              <c:f>Pivot!$E$49</c:f>
              <c:strCache>
                <c:ptCount val="1"/>
                <c:pt idx="0">
                  <c:v>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Pivot!$D$50:$D$60</c:f>
              <c:strCache>
                <c:ptCount val="10"/>
                <c:pt idx="0">
                  <c:v>Australia</c:v>
                </c:pt>
                <c:pt idx="1">
                  <c:v>Brazil</c:v>
                </c:pt>
                <c:pt idx="2">
                  <c:v>Canada</c:v>
                </c:pt>
                <c:pt idx="3">
                  <c:v>France</c:v>
                </c:pt>
                <c:pt idx="4">
                  <c:v>Germany</c:v>
                </c:pt>
                <c:pt idx="5">
                  <c:v>Italy</c:v>
                </c:pt>
                <c:pt idx="6">
                  <c:v>Japan</c:v>
                </c:pt>
                <c:pt idx="7">
                  <c:v>Spain</c:v>
                </c:pt>
                <c:pt idx="8">
                  <c:v>United Kingdom</c:v>
                </c:pt>
                <c:pt idx="9">
                  <c:v>United States</c:v>
                </c:pt>
              </c:strCache>
            </c:strRef>
          </c:cat>
          <c:val>
            <c:numRef>
              <c:f>Pivot!$E$50:$E$60</c:f>
              <c:numCache>
                <c:formatCode>General</c:formatCode>
                <c:ptCount val="10"/>
                <c:pt idx="0">
                  <c:v>239930.57999999996</c:v>
                </c:pt>
                <c:pt idx="1">
                  <c:v>250868.17</c:v>
                </c:pt>
                <c:pt idx="2">
                  <c:v>186997.36999999997</c:v>
                </c:pt>
                <c:pt idx="3">
                  <c:v>231063.67000000004</c:v>
                </c:pt>
                <c:pt idx="4">
                  <c:v>216475.17999999991</c:v>
                </c:pt>
                <c:pt idx="5">
                  <c:v>216526.17999999993</c:v>
                </c:pt>
                <c:pt idx="6">
                  <c:v>220369.16</c:v>
                </c:pt>
                <c:pt idx="7">
                  <c:v>234039.61000000002</c:v>
                </c:pt>
                <c:pt idx="8">
                  <c:v>230624.22999999992</c:v>
                </c:pt>
                <c:pt idx="9">
                  <c:v>217396.38999999996</c:v>
                </c:pt>
              </c:numCache>
            </c:numRef>
          </c:val>
          <c:extLst>
            <c:ext xmlns:c16="http://schemas.microsoft.com/office/drawing/2014/chart" uri="{C3380CC4-5D6E-409C-BE32-E72D297353CC}">
              <c16:uniqueId val="{00000000-AA3D-436D-84EB-CE4114017157}"/>
            </c:ext>
          </c:extLst>
        </c:ser>
        <c:dLbls>
          <c:showLegendKey val="0"/>
          <c:showVal val="0"/>
          <c:showCatName val="0"/>
          <c:showSerName val="0"/>
          <c:showPercent val="0"/>
          <c:showBubbleSize val="0"/>
        </c:dLbls>
        <c:gapWidth val="150"/>
        <c:shape val="box"/>
        <c:axId val="248062512"/>
        <c:axId val="248066832"/>
        <c:axId val="0"/>
      </c:bar3DChart>
      <c:catAx>
        <c:axId val="248062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066832"/>
        <c:crosses val="autoZero"/>
        <c:auto val="1"/>
        <c:lblAlgn val="ctr"/>
        <c:lblOffset val="100"/>
        <c:noMultiLvlLbl val="0"/>
      </c:catAx>
      <c:valAx>
        <c:axId val="24806683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0625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[6.ZBI_Sales_Dashboard.xlsx]Pivot!PivotTable10</c:name>
    <c:fmtId val="12"/>
  </c:pivotSource>
  <c:chart>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Pivot!$B$50</c:f>
              <c:strCache>
                <c:ptCount val="1"/>
                <c:pt idx="0">
                  <c:v>Sum of NetSales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Pivot!$A$51:$A$61</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Pivot!$B$51:$B$61</c:f>
              <c:numCache>
                <c:formatCode>General</c:formatCode>
                <c:ptCount val="10"/>
                <c:pt idx="0">
                  <c:v>200407.99</c:v>
                </c:pt>
                <c:pt idx="1">
                  <c:v>221367.97</c:v>
                </c:pt>
                <c:pt idx="2">
                  <c:v>202998.14999999997</c:v>
                </c:pt>
                <c:pt idx="3">
                  <c:v>224707.90999999992</c:v>
                </c:pt>
                <c:pt idx="4">
                  <c:v>237114.43999999992</c:v>
                </c:pt>
                <c:pt idx="5">
                  <c:v>251155.05999999994</c:v>
                </c:pt>
                <c:pt idx="6">
                  <c:v>229975.08000000002</c:v>
                </c:pt>
                <c:pt idx="7">
                  <c:v>234118.51999999987</c:v>
                </c:pt>
                <c:pt idx="8">
                  <c:v>238198.09000000017</c:v>
                </c:pt>
                <c:pt idx="9">
                  <c:v>204247.32999999984</c:v>
                </c:pt>
              </c:numCache>
            </c:numRef>
          </c:val>
          <c:shape val="cylinder"/>
          <c:extLst>
            <c:ext xmlns:c16="http://schemas.microsoft.com/office/drawing/2014/chart" uri="{C3380CC4-5D6E-409C-BE32-E72D297353CC}">
              <c16:uniqueId val="{00000000-8767-4010-A568-15795136D2D3}"/>
            </c:ext>
          </c:extLst>
        </c:ser>
        <c:ser>
          <c:idx val="1"/>
          <c:order val="1"/>
          <c:tx>
            <c:strRef>
              <c:f>Pivot!$C$50</c:f>
              <c:strCache>
                <c:ptCount val="1"/>
                <c:pt idx="0">
                  <c:v>Sum of COGS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Pivot!$A$51:$A$61</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Pivot!$C$51:$C$61</c:f>
              <c:numCache>
                <c:formatCode>General</c:formatCode>
                <c:ptCount val="10"/>
                <c:pt idx="0">
                  <c:v>115887.90999999999</c:v>
                </c:pt>
                <c:pt idx="1">
                  <c:v>104487.54</c:v>
                </c:pt>
                <c:pt idx="2">
                  <c:v>129685.72000000002</c:v>
                </c:pt>
                <c:pt idx="3">
                  <c:v>93547.150000000023</c:v>
                </c:pt>
                <c:pt idx="4">
                  <c:v>153124.06999999992</c:v>
                </c:pt>
                <c:pt idx="5">
                  <c:v>100852.91999999997</c:v>
                </c:pt>
                <c:pt idx="6">
                  <c:v>160771.57999999999</c:v>
                </c:pt>
                <c:pt idx="7">
                  <c:v>151355.10999999993</c:v>
                </c:pt>
                <c:pt idx="8">
                  <c:v>137520.99999999997</c:v>
                </c:pt>
                <c:pt idx="9">
                  <c:v>100139.85999999996</c:v>
                </c:pt>
              </c:numCache>
            </c:numRef>
          </c:val>
          <c:shape val="cylinder"/>
          <c:extLst>
            <c:ext xmlns:c16="http://schemas.microsoft.com/office/drawing/2014/chart" uri="{C3380CC4-5D6E-409C-BE32-E72D297353CC}">
              <c16:uniqueId val="{00000001-8767-4010-A568-15795136D2D3}"/>
            </c:ext>
          </c:extLst>
        </c:ser>
        <c:dLbls>
          <c:showLegendKey val="0"/>
          <c:showVal val="0"/>
          <c:showCatName val="0"/>
          <c:showSerName val="0"/>
          <c:showPercent val="0"/>
          <c:showBubbleSize val="0"/>
        </c:dLbls>
        <c:gapWidth val="150"/>
        <c:shape val="box"/>
        <c:axId val="1613837664"/>
        <c:axId val="1613838624"/>
        <c:axId val="0"/>
      </c:bar3DChart>
      <c:catAx>
        <c:axId val="1613837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3838624"/>
        <c:crosses val="autoZero"/>
        <c:auto val="1"/>
        <c:lblAlgn val="ctr"/>
        <c:lblOffset val="100"/>
        <c:noMultiLvlLbl val="0"/>
      </c:catAx>
      <c:valAx>
        <c:axId val="16138386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38376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chart" Target="../charts/chart6.xml"/><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chart" Target="../charts/chart5.xml"/><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0.sv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svg"/><Relationship Id="rId9" Type="http://schemas.openxmlformats.org/officeDocument/2006/relationships/chart" Target="../charts/chart4.xml"/><Relationship Id="rId1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127634</xdr:colOff>
      <xdr:row>19</xdr:row>
      <xdr:rowOff>167640</xdr:rowOff>
    </xdr:from>
    <xdr:to>
      <xdr:col>5</xdr:col>
      <xdr:colOff>224790</xdr:colOff>
      <xdr:row>26</xdr:row>
      <xdr:rowOff>129540</xdr:rowOff>
    </xdr:to>
    <mc:AlternateContent xmlns:mc="http://schemas.openxmlformats.org/markup-compatibility/2006" xmlns:tsle="http://schemas.microsoft.com/office/drawing/2012/timeslicer">
      <mc:Choice Requires="tsle">
        <xdr:graphicFrame macro="">
          <xdr:nvGraphicFramePr>
            <xdr:cNvPr id="2" name="Date">
              <a:extLst>
                <a:ext uri="{FF2B5EF4-FFF2-40B4-BE49-F238E27FC236}">
                  <a16:creationId xmlns:a16="http://schemas.microsoft.com/office/drawing/2014/main" id="{31EC6E43-5643-F5B9-125C-FB1362133EBC}"/>
                </a:ext>
              </a:extLst>
            </xdr:cNvPr>
            <xdr:cNvGraphicFramePr/>
          </xdr:nvGraphicFramePr>
          <xdr:xfrm>
            <a:off x="0" y="0"/>
            <a:ext cx="0" cy="0"/>
          </xdr:xfrm>
          <a:graphic>
            <a:graphicData uri="http://schemas.microsoft.com/office/drawing/2012/timeslicer">
              <tsle:timeslicer name="Date"/>
            </a:graphicData>
          </a:graphic>
        </xdr:graphicFrame>
      </mc:Choice>
      <mc:Fallback xmlns="">
        <xdr:sp macro="" textlink="">
          <xdr:nvSpPr>
            <xdr:cNvPr id="0" name=""/>
            <xdr:cNvSpPr>
              <a:spLocks noTextEdit="1"/>
            </xdr:cNvSpPr>
          </xdr:nvSpPr>
          <xdr:spPr>
            <a:xfrm>
              <a:off x="131444" y="3609975"/>
              <a:ext cx="5370196" cy="122872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9</xdr:col>
      <xdr:colOff>556259</xdr:colOff>
      <xdr:row>12</xdr:row>
      <xdr:rowOff>133350</xdr:rowOff>
    </xdr:from>
    <xdr:to>
      <xdr:col>17</xdr:col>
      <xdr:colOff>403859</xdr:colOff>
      <xdr:row>22</xdr:row>
      <xdr:rowOff>57150</xdr:rowOff>
    </xdr:to>
    <mc:AlternateContent xmlns:mc="http://schemas.openxmlformats.org/markup-compatibility/2006" xmlns:a14="http://schemas.microsoft.com/office/drawing/2010/main">
      <mc:Choice Requires="a14">
        <xdr:graphicFrame macro="">
          <xdr:nvGraphicFramePr>
            <xdr:cNvPr id="3" name="Country">
              <a:extLst>
                <a:ext uri="{FF2B5EF4-FFF2-40B4-BE49-F238E27FC236}">
                  <a16:creationId xmlns:a16="http://schemas.microsoft.com/office/drawing/2014/main" id="{2319833E-C79C-BE0E-FAF3-BC10564ACA52}"/>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mlns="">
        <xdr:sp macro="" textlink="">
          <xdr:nvSpPr>
            <xdr:cNvPr id="0" name=""/>
            <xdr:cNvSpPr>
              <a:spLocks noTextEdit="1"/>
            </xdr:cNvSpPr>
          </xdr:nvSpPr>
          <xdr:spPr>
            <a:xfrm>
              <a:off x="8829674" y="2301240"/>
              <a:ext cx="4724400" cy="17335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518159</xdr:colOff>
      <xdr:row>0</xdr:row>
      <xdr:rowOff>116205</xdr:rowOff>
    </xdr:from>
    <xdr:to>
      <xdr:col>11</xdr:col>
      <xdr:colOff>281940</xdr:colOff>
      <xdr:row>10</xdr:row>
      <xdr:rowOff>0</xdr:rowOff>
    </xdr:to>
    <mc:AlternateContent xmlns:mc="http://schemas.openxmlformats.org/markup-compatibility/2006" xmlns:a14="http://schemas.microsoft.com/office/drawing/2010/main">
      <mc:Choice Requires="a14">
        <xdr:graphicFrame macro="">
          <xdr:nvGraphicFramePr>
            <xdr:cNvPr id="4" name="Category">
              <a:extLst>
                <a:ext uri="{FF2B5EF4-FFF2-40B4-BE49-F238E27FC236}">
                  <a16:creationId xmlns:a16="http://schemas.microsoft.com/office/drawing/2014/main" id="{A72974C1-36C9-A841-AD27-966438482834}"/>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5924549" y="116205"/>
              <a:ext cx="3857626" cy="169354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331470</xdr:colOff>
      <xdr:row>27</xdr:row>
      <xdr:rowOff>92392</xdr:rowOff>
    </xdr:from>
    <xdr:to>
      <xdr:col>12</xdr:col>
      <xdr:colOff>207645</xdr:colOff>
      <xdr:row>42</xdr:row>
      <xdr:rowOff>120967</xdr:rowOff>
    </xdr:to>
    <xdr:graphicFrame macro="">
      <xdr:nvGraphicFramePr>
        <xdr:cNvPr id="5" name="Chart 4">
          <a:extLst>
            <a:ext uri="{FF2B5EF4-FFF2-40B4-BE49-F238E27FC236}">
              <a16:creationId xmlns:a16="http://schemas.microsoft.com/office/drawing/2014/main" id="{A876491B-403E-4DD0-2213-5FBE1F5CC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255270</xdr:colOff>
      <xdr:row>44</xdr:row>
      <xdr:rowOff>178117</xdr:rowOff>
    </xdr:from>
    <xdr:to>
      <xdr:col>12</xdr:col>
      <xdr:colOff>135255</xdr:colOff>
      <xdr:row>60</xdr:row>
      <xdr:rowOff>25717</xdr:rowOff>
    </xdr:to>
    <xdr:graphicFrame macro="">
      <xdr:nvGraphicFramePr>
        <xdr:cNvPr id="6" name="Chart 5">
          <a:extLst>
            <a:ext uri="{FF2B5EF4-FFF2-40B4-BE49-F238E27FC236}">
              <a16:creationId xmlns:a16="http://schemas.microsoft.com/office/drawing/2014/main" id="{78EA85AB-B5A9-D3B4-B189-85AA812ACD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163830</xdr:colOff>
      <xdr:row>61</xdr:row>
      <xdr:rowOff>115252</xdr:rowOff>
    </xdr:from>
    <xdr:to>
      <xdr:col>12</xdr:col>
      <xdr:colOff>36195</xdr:colOff>
      <xdr:row>76</xdr:row>
      <xdr:rowOff>141922</xdr:rowOff>
    </xdr:to>
    <xdr:graphicFrame macro="">
      <xdr:nvGraphicFramePr>
        <xdr:cNvPr id="7" name="Chart 6">
          <a:extLst>
            <a:ext uri="{FF2B5EF4-FFF2-40B4-BE49-F238E27FC236}">
              <a16:creationId xmlns:a16="http://schemas.microsoft.com/office/drawing/2014/main" id="{ED3EC3B9-B6A4-F2C9-A856-5DCC9BFA7C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120015</xdr:colOff>
      <xdr:row>0</xdr:row>
      <xdr:rowOff>148590</xdr:rowOff>
    </xdr:from>
    <xdr:to>
      <xdr:col>27</xdr:col>
      <xdr:colOff>588645</xdr:colOff>
      <xdr:row>38</xdr:row>
      <xdr:rowOff>1905</xdr:rowOff>
    </xdr:to>
    <xdr:sp macro="" textlink="">
      <xdr:nvSpPr>
        <xdr:cNvPr id="2" name="Rectangle: Rounded Corners 1">
          <a:extLst>
            <a:ext uri="{FF2B5EF4-FFF2-40B4-BE49-F238E27FC236}">
              <a16:creationId xmlns:a16="http://schemas.microsoft.com/office/drawing/2014/main" id="{24F5107C-0259-4867-80E9-BAE57696FF35}"/>
            </a:ext>
          </a:extLst>
        </xdr:cNvPr>
        <xdr:cNvSpPr/>
      </xdr:nvSpPr>
      <xdr:spPr>
        <a:xfrm>
          <a:off x="120015" y="148590"/>
          <a:ext cx="16927830" cy="6730365"/>
        </a:xfrm>
        <a:prstGeom prst="roundRect">
          <a:avLst>
            <a:gd name="adj" fmla="val 6359"/>
          </a:avLst>
        </a:prstGeom>
        <a:solidFill>
          <a:srgbClr val="335A89"/>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7620</xdr:colOff>
      <xdr:row>1</xdr:row>
      <xdr:rowOff>83820</xdr:rowOff>
    </xdr:from>
    <xdr:to>
      <xdr:col>13</xdr:col>
      <xdr:colOff>38100</xdr:colOff>
      <xdr:row>5</xdr:row>
      <xdr:rowOff>104775</xdr:rowOff>
    </xdr:to>
    <xdr:sp macro="" textlink="Pivot!B31">
      <xdr:nvSpPr>
        <xdr:cNvPr id="3" name="Rectangle: Rounded Corners 2">
          <a:extLst>
            <a:ext uri="{FF2B5EF4-FFF2-40B4-BE49-F238E27FC236}">
              <a16:creationId xmlns:a16="http://schemas.microsoft.com/office/drawing/2014/main" id="{84B9E33A-B05A-49A8-92F3-FE3916ACD65D}"/>
            </a:ext>
          </a:extLst>
        </xdr:cNvPr>
        <xdr:cNvSpPr/>
      </xdr:nvSpPr>
      <xdr:spPr>
        <a:xfrm>
          <a:off x="6105525" y="266700"/>
          <a:ext cx="1857375" cy="741045"/>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algn="ctr"/>
          <a:fld id="{E6DD4F0A-2322-4588-A0AD-45FBB3B311FE}" type="TxLink">
            <a:rPr lang="en-US" sz="2000" b="1" i="0" u="none" strike="noStrike">
              <a:solidFill>
                <a:srgbClr val="000000"/>
              </a:solidFill>
              <a:latin typeface="Calibri"/>
              <a:ea typeface="Calibri"/>
              <a:cs typeface="Calibri"/>
            </a:rPr>
            <a:pPr algn="ctr"/>
            <a:t>2.244.291</a:t>
          </a:fld>
          <a:endParaRPr lang="en-US" sz="2000" b="1"/>
        </a:p>
      </xdr:txBody>
    </xdr:sp>
    <xdr:clientData/>
  </xdr:twoCellAnchor>
  <xdr:twoCellAnchor editAs="oneCell">
    <xdr:from>
      <xdr:col>10</xdr:col>
      <xdr:colOff>7620</xdr:colOff>
      <xdr:row>1</xdr:row>
      <xdr:rowOff>83820</xdr:rowOff>
    </xdr:from>
    <xdr:to>
      <xdr:col>10</xdr:col>
      <xdr:colOff>510540</xdr:colOff>
      <xdr:row>4</xdr:row>
      <xdr:rowOff>35027</xdr:rowOff>
    </xdr:to>
    <xdr:pic>
      <xdr:nvPicPr>
        <xdr:cNvPr id="4" name="Graphic 3" descr="Coins outline">
          <a:extLst>
            <a:ext uri="{FF2B5EF4-FFF2-40B4-BE49-F238E27FC236}">
              <a16:creationId xmlns:a16="http://schemas.microsoft.com/office/drawing/2014/main" id="{B743A719-A899-4504-8019-CC087B28A15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05525" y="266700"/>
          <a:ext cx="504825" cy="492227"/>
        </a:xfrm>
        <a:prstGeom prst="rect">
          <a:avLst/>
        </a:prstGeom>
      </xdr:spPr>
    </xdr:pic>
    <xdr:clientData/>
  </xdr:twoCellAnchor>
  <xdr:twoCellAnchor>
    <xdr:from>
      <xdr:col>16</xdr:col>
      <xdr:colOff>434340</xdr:colOff>
      <xdr:row>1</xdr:row>
      <xdr:rowOff>81915</xdr:rowOff>
    </xdr:from>
    <xdr:to>
      <xdr:col>19</xdr:col>
      <xdr:colOff>468630</xdr:colOff>
      <xdr:row>5</xdr:row>
      <xdr:rowOff>102870</xdr:rowOff>
    </xdr:to>
    <xdr:sp macro="" textlink="Pivot!B38">
      <xdr:nvSpPr>
        <xdr:cNvPr id="5" name="Rectangle: Rounded Corners 4">
          <a:extLst>
            <a:ext uri="{FF2B5EF4-FFF2-40B4-BE49-F238E27FC236}">
              <a16:creationId xmlns:a16="http://schemas.microsoft.com/office/drawing/2014/main" id="{8C6D4CC2-C93B-4A5D-ACD8-840964CAF3FE}"/>
            </a:ext>
          </a:extLst>
        </xdr:cNvPr>
        <xdr:cNvSpPr/>
      </xdr:nvSpPr>
      <xdr:spPr>
        <a:xfrm>
          <a:off x="10191750" y="264795"/>
          <a:ext cx="1863090" cy="741045"/>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marL="0" indent="0" algn="ctr"/>
          <a:fld id="{9E2472DD-BF90-4A8F-A729-F78BDD8AC7C4}" type="TxLink">
            <a:rPr lang="en-US" sz="2000" b="1" i="0" u="none" strike="noStrike">
              <a:solidFill>
                <a:srgbClr val="000000"/>
              </a:solidFill>
              <a:latin typeface="Calibri"/>
              <a:ea typeface="Calibri"/>
              <a:cs typeface="Calibri"/>
            </a:rPr>
            <a:pPr marL="0" indent="0" algn="ctr"/>
            <a:t>996.918</a:t>
          </a:fld>
          <a:endParaRPr lang="en-US" sz="2000" b="1" i="0" u="none" strike="noStrike">
            <a:solidFill>
              <a:srgbClr val="000000"/>
            </a:solidFill>
            <a:latin typeface="Calibri"/>
            <a:ea typeface="Calibri"/>
            <a:cs typeface="Calibri"/>
          </a:endParaRPr>
        </a:p>
      </xdr:txBody>
    </xdr:sp>
    <xdr:clientData/>
  </xdr:twoCellAnchor>
  <xdr:twoCellAnchor>
    <xdr:from>
      <xdr:col>13</xdr:col>
      <xdr:colOff>224790</xdr:colOff>
      <xdr:row>1</xdr:row>
      <xdr:rowOff>81915</xdr:rowOff>
    </xdr:from>
    <xdr:to>
      <xdr:col>16</xdr:col>
      <xdr:colOff>259080</xdr:colOff>
      <xdr:row>5</xdr:row>
      <xdr:rowOff>102870</xdr:rowOff>
    </xdr:to>
    <xdr:sp macro="" textlink="Pivot!B34">
      <xdr:nvSpPr>
        <xdr:cNvPr id="6" name="Rectangle: Rounded Corners 5">
          <a:extLst>
            <a:ext uri="{FF2B5EF4-FFF2-40B4-BE49-F238E27FC236}">
              <a16:creationId xmlns:a16="http://schemas.microsoft.com/office/drawing/2014/main" id="{765FB327-AD67-4BBF-8450-D57AD1AE0298}"/>
            </a:ext>
          </a:extLst>
        </xdr:cNvPr>
        <xdr:cNvSpPr/>
      </xdr:nvSpPr>
      <xdr:spPr>
        <a:xfrm>
          <a:off x="8149590" y="264795"/>
          <a:ext cx="1861185" cy="741045"/>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marL="0" indent="0" algn="ctr"/>
          <a:fld id="{086A2B21-BBC2-49ED-B54C-D505E799FD03}" type="TxLink">
            <a:rPr lang="en-US" sz="2000" b="1" i="0" u="none" strike="noStrike">
              <a:solidFill>
                <a:srgbClr val="000000"/>
              </a:solidFill>
              <a:latin typeface="Calibri"/>
              <a:ea typeface="Calibri"/>
              <a:cs typeface="Calibri"/>
            </a:rPr>
            <a:pPr marL="0" indent="0" algn="ctr"/>
            <a:t>1.247.373</a:t>
          </a:fld>
          <a:endParaRPr lang="en-US" sz="2000" b="1" i="0" u="none" strike="noStrike">
            <a:solidFill>
              <a:srgbClr val="000000"/>
            </a:solidFill>
            <a:latin typeface="Calibri"/>
            <a:ea typeface="Calibri"/>
            <a:cs typeface="Calibri"/>
          </a:endParaRPr>
        </a:p>
      </xdr:txBody>
    </xdr:sp>
    <xdr:clientData/>
  </xdr:twoCellAnchor>
  <xdr:twoCellAnchor editAs="oneCell">
    <xdr:from>
      <xdr:col>13</xdr:col>
      <xdr:colOff>207645</xdr:colOff>
      <xdr:row>1</xdr:row>
      <xdr:rowOff>93345</xdr:rowOff>
    </xdr:from>
    <xdr:to>
      <xdr:col>14</xdr:col>
      <xdr:colOff>53340</xdr:colOff>
      <xdr:row>4</xdr:row>
      <xdr:rowOff>21547</xdr:rowOff>
    </xdr:to>
    <xdr:pic>
      <xdr:nvPicPr>
        <xdr:cNvPr id="7" name="Graphic 6" descr="Gears outline">
          <a:extLst>
            <a:ext uri="{FF2B5EF4-FFF2-40B4-BE49-F238E27FC236}">
              <a16:creationId xmlns:a16="http://schemas.microsoft.com/office/drawing/2014/main" id="{F7ADAC28-C3AB-478F-AEA4-D5BFC4B3823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136255" y="278130"/>
          <a:ext cx="455295" cy="463507"/>
        </a:xfrm>
        <a:prstGeom prst="rect">
          <a:avLst/>
        </a:prstGeom>
      </xdr:spPr>
    </xdr:pic>
    <xdr:clientData/>
  </xdr:twoCellAnchor>
  <xdr:twoCellAnchor editAs="oneCell">
    <xdr:from>
      <xdr:col>16</xdr:col>
      <xdr:colOff>457200</xdr:colOff>
      <xdr:row>1</xdr:row>
      <xdr:rowOff>110490</xdr:rowOff>
    </xdr:from>
    <xdr:to>
      <xdr:col>17</xdr:col>
      <xdr:colOff>321945</xdr:colOff>
      <xdr:row>4</xdr:row>
      <xdr:rowOff>37814</xdr:rowOff>
    </xdr:to>
    <xdr:pic>
      <xdr:nvPicPr>
        <xdr:cNvPr id="8" name="Graphic 7" descr="Bar graph with upward trend outline">
          <a:extLst>
            <a:ext uri="{FF2B5EF4-FFF2-40B4-BE49-F238E27FC236}">
              <a16:creationId xmlns:a16="http://schemas.microsoft.com/office/drawing/2014/main" id="{1AAADC82-177A-4709-AC4F-3BC276CBE04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210800" y="291465"/>
          <a:ext cx="478155" cy="470249"/>
        </a:xfrm>
        <a:prstGeom prst="rect">
          <a:avLst/>
        </a:prstGeom>
      </xdr:spPr>
    </xdr:pic>
    <xdr:clientData/>
  </xdr:twoCellAnchor>
  <xdr:twoCellAnchor>
    <xdr:from>
      <xdr:col>20</xdr:col>
      <xdr:colOff>24765</xdr:colOff>
      <xdr:row>1</xdr:row>
      <xdr:rowOff>95250</xdr:rowOff>
    </xdr:from>
    <xdr:to>
      <xdr:col>23</xdr:col>
      <xdr:colOff>57150</xdr:colOff>
      <xdr:row>5</xdr:row>
      <xdr:rowOff>106680</xdr:rowOff>
    </xdr:to>
    <xdr:sp macro="" textlink="Pivot!B41">
      <xdr:nvSpPr>
        <xdr:cNvPr id="9" name="Rectangle: Rounded Corners 8">
          <a:extLst>
            <a:ext uri="{FF2B5EF4-FFF2-40B4-BE49-F238E27FC236}">
              <a16:creationId xmlns:a16="http://schemas.microsoft.com/office/drawing/2014/main" id="{B202CBB9-DA08-411C-A61A-80BC4618D2DC}"/>
            </a:ext>
          </a:extLst>
        </xdr:cNvPr>
        <xdr:cNvSpPr/>
      </xdr:nvSpPr>
      <xdr:spPr>
        <a:xfrm>
          <a:off x="12212955" y="272415"/>
          <a:ext cx="1861185" cy="737235"/>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marL="0" indent="0" algn="ctr"/>
          <a:fld id="{D3CE769A-99EA-4E06-B59B-3BF401363DA0}" type="TxLink">
            <a:rPr lang="en-US" sz="2000" b="1" i="0" u="none" strike="noStrike">
              <a:solidFill>
                <a:srgbClr val="000000"/>
              </a:solidFill>
              <a:latin typeface="Calibri"/>
              <a:ea typeface="Calibri"/>
              <a:cs typeface="Calibri"/>
            </a:rPr>
            <a:pPr marL="0" indent="0" algn="ctr"/>
            <a:t>24.884</a:t>
          </a:fld>
          <a:endParaRPr lang="en-US" sz="2000" b="1" i="0" u="none" strike="noStrike">
            <a:solidFill>
              <a:srgbClr val="000000"/>
            </a:solidFill>
            <a:latin typeface="Calibri"/>
            <a:ea typeface="Calibri"/>
            <a:cs typeface="Calibri"/>
          </a:endParaRPr>
        </a:p>
      </xdr:txBody>
    </xdr:sp>
    <xdr:clientData/>
  </xdr:twoCellAnchor>
  <xdr:twoCellAnchor>
    <xdr:from>
      <xdr:col>23</xdr:col>
      <xdr:colOff>238125</xdr:colOff>
      <xdr:row>1</xdr:row>
      <xdr:rowOff>83820</xdr:rowOff>
    </xdr:from>
    <xdr:to>
      <xdr:col>26</xdr:col>
      <xdr:colOff>314325</xdr:colOff>
      <xdr:row>5</xdr:row>
      <xdr:rowOff>100965</xdr:rowOff>
    </xdr:to>
    <xdr:sp macro="" textlink="Pivot!B44">
      <xdr:nvSpPr>
        <xdr:cNvPr id="11" name="Rectangle: Rounded Corners 10">
          <a:extLst>
            <a:ext uri="{FF2B5EF4-FFF2-40B4-BE49-F238E27FC236}">
              <a16:creationId xmlns:a16="http://schemas.microsoft.com/office/drawing/2014/main" id="{4FC6B7FB-1026-4206-9396-A43465E67F1F}"/>
            </a:ext>
          </a:extLst>
        </xdr:cNvPr>
        <xdr:cNvSpPr/>
      </xdr:nvSpPr>
      <xdr:spPr>
        <a:xfrm>
          <a:off x="14260830" y="266700"/>
          <a:ext cx="1905000" cy="735330"/>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marL="0" indent="0" algn="ctr"/>
          <a:fld id="{EDDB8982-E783-430E-891E-A90A4C69CC95}" type="TxLink">
            <a:rPr lang="en-US" sz="2000" b="1" i="0" u="none" strike="noStrike">
              <a:solidFill>
                <a:srgbClr val="000000"/>
              </a:solidFill>
              <a:latin typeface="Calibri"/>
              <a:ea typeface="Calibri"/>
              <a:cs typeface="Calibri"/>
            </a:rPr>
            <a:pPr marL="0" indent="0" algn="ctr"/>
            <a:t>103</a:t>
          </a:fld>
          <a:endParaRPr lang="en-US" sz="2000" b="1" i="0" u="none" strike="noStrike">
            <a:solidFill>
              <a:srgbClr val="000000"/>
            </a:solidFill>
            <a:latin typeface="Calibri"/>
            <a:ea typeface="Calibri"/>
            <a:cs typeface="Calibri"/>
          </a:endParaRPr>
        </a:p>
      </xdr:txBody>
    </xdr:sp>
    <xdr:clientData/>
  </xdr:twoCellAnchor>
  <xdr:twoCellAnchor editAs="oneCell">
    <xdr:from>
      <xdr:col>23</xdr:col>
      <xdr:colOff>226695</xdr:colOff>
      <xdr:row>1</xdr:row>
      <xdr:rowOff>85725</xdr:rowOff>
    </xdr:from>
    <xdr:to>
      <xdr:col>24</xdr:col>
      <xdr:colOff>95250</xdr:colOff>
      <xdr:row>3</xdr:row>
      <xdr:rowOff>152400</xdr:rowOff>
    </xdr:to>
    <xdr:pic>
      <xdr:nvPicPr>
        <xdr:cNvPr id="14" name="Graphic 13" descr="Money outline">
          <a:extLst>
            <a:ext uri="{FF2B5EF4-FFF2-40B4-BE49-F238E27FC236}">
              <a16:creationId xmlns:a16="http://schemas.microsoft.com/office/drawing/2014/main" id="{3D6AFD22-DDA5-47AE-8452-C6251FEA4F8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4247495" y="266700"/>
          <a:ext cx="478155" cy="428625"/>
        </a:xfrm>
        <a:prstGeom prst="rect">
          <a:avLst/>
        </a:prstGeom>
      </xdr:spPr>
    </xdr:pic>
    <xdr:clientData/>
  </xdr:twoCellAnchor>
  <xdr:twoCellAnchor>
    <xdr:from>
      <xdr:col>0</xdr:col>
      <xdr:colOff>542925</xdr:colOff>
      <xdr:row>1</xdr:row>
      <xdr:rowOff>114300</xdr:rowOff>
    </xdr:from>
    <xdr:to>
      <xdr:col>9</xdr:col>
      <xdr:colOff>468630</xdr:colOff>
      <xdr:row>5</xdr:row>
      <xdr:rowOff>91440</xdr:rowOff>
    </xdr:to>
    <xdr:sp macro="" textlink="">
      <xdr:nvSpPr>
        <xdr:cNvPr id="23" name="Rectangle 22">
          <a:extLst>
            <a:ext uri="{FF2B5EF4-FFF2-40B4-BE49-F238E27FC236}">
              <a16:creationId xmlns:a16="http://schemas.microsoft.com/office/drawing/2014/main" id="{2768F5E9-8A5D-42CE-89E4-CB5D30214A0C}"/>
            </a:ext>
          </a:extLst>
        </xdr:cNvPr>
        <xdr:cNvSpPr/>
      </xdr:nvSpPr>
      <xdr:spPr>
        <a:xfrm>
          <a:off x="544830" y="295275"/>
          <a:ext cx="5414010" cy="704850"/>
        </a:xfrm>
        <a:prstGeom prst="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a:t>Sales Dashboard</a:t>
          </a:r>
        </a:p>
      </xdr:txBody>
    </xdr:sp>
    <xdr:clientData/>
  </xdr:twoCellAnchor>
  <xdr:oneCellAnchor>
    <xdr:from>
      <xdr:col>11</xdr:col>
      <xdr:colOff>0</xdr:colOff>
      <xdr:row>1</xdr:row>
      <xdr:rowOff>38100</xdr:rowOff>
    </xdr:from>
    <xdr:ext cx="1270635" cy="405432"/>
    <xdr:sp macro="" textlink="">
      <xdr:nvSpPr>
        <xdr:cNvPr id="24" name="TextBox 23">
          <a:extLst>
            <a:ext uri="{FF2B5EF4-FFF2-40B4-BE49-F238E27FC236}">
              <a16:creationId xmlns:a16="http://schemas.microsoft.com/office/drawing/2014/main" id="{83C93008-A26F-4A1D-9B32-F2AFB981DEFF}"/>
            </a:ext>
          </a:extLst>
        </xdr:cNvPr>
        <xdr:cNvSpPr txBox="1"/>
      </xdr:nvSpPr>
      <xdr:spPr>
        <a:xfrm>
          <a:off x="6705600" y="219075"/>
          <a:ext cx="127063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1"/>
            <a:t>Income</a:t>
          </a:r>
        </a:p>
      </xdr:txBody>
    </xdr:sp>
    <xdr:clientData/>
  </xdr:oneCellAnchor>
  <xdr:oneCellAnchor>
    <xdr:from>
      <xdr:col>14</xdr:col>
      <xdr:colOff>100965</xdr:colOff>
      <xdr:row>1</xdr:row>
      <xdr:rowOff>55245</xdr:rowOff>
    </xdr:from>
    <xdr:ext cx="1270635" cy="405432"/>
    <xdr:sp macro="" textlink="">
      <xdr:nvSpPr>
        <xdr:cNvPr id="25" name="TextBox 24">
          <a:extLst>
            <a:ext uri="{FF2B5EF4-FFF2-40B4-BE49-F238E27FC236}">
              <a16:creationId xmlns:a16="http://schemas.microsoft.com/office/drawing/2014/main" id="{CB36A3B9-4B69-4BA9-A41F-DE722AD81F01}"/>
            </a:ext>
          </a:extLst>
        </xdr:cNvPr>
        <xdr:cNvSpPr txBox="1"/>
      </xdr:nvSpPr>
      <xdr:spPr>
        <a:xfrm>
          <a:off x="8631555" y="240030"/>
          <a:ext cx="127063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1"/>
            <a:t>COGS</a:t>
          </a:r>
        </a:p>
      </xdr:txBody>
    </xdr:sp>
    <xdr:clientData/>
  </xdr:oneCellAnchor>
  <xdr:oneCellAnchor>
    <xdr:from>
      <xdr:col>17</xdr:col>
      <xdr:colOff>381000</xdr:colOff>
      <xdr:row>1</xdr:row>
      <xdr:rowOff>74295</xdr:rowOff>
    </xdr:from>
    <xdr:ext cx="1343025" cy="374141"/>
    <xdr:sp macro="" textlink="">
      <xdr:nvSpPr>
        <xdr:cNvPr id="26" name="TextBox 25">
          <a:extLst>
            <a:ext uri="{FF2B5EF4-FFF2-40B4-BE49-F238E27FC236}">
              <a16:creationId xmlns:a16="http://schemas.microsoft.com/office/drawing/2014/main" id="{19655AE7-6CB1-4C18-944B-B000B8EEA246}"/>
            </a:ext>
          </a:extLst>
        </xdr:cNvPr>
        <xdr:cNvSpPr txBox="1"/>
      </xdr:nvSpPr>
      <xdr:spPr>
        <a:xfrm>
          <a:off x="10744200" y="255270"/>
          <a:ext cx="134302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i="1"/>
            <a:t>Gross Profit</a:t>
          </a:r>
        </a:p>
      </xdr:txBody>
    </xdr:sp>
    <xdr:clientData/>
  </xdr:oneCellAnchor>
  <xdr:oneCellAnchor>
    <xdr:from>
      <xdr:col>20</xdr:col>
      <xdr:colOff>582930</xdr:colOff>
      <xdr:row>1</xdr:row>
      <xdr:rowOff>81915</xdr:rowOff>
    </xdr:from>
    <xdr:ext cx="1270635" cy="405432"/>
    <xdr:sp macro="" textlink="">
      <xdr:nvSpPr>
        <xdr:cNvPr id="27" name="TextBox 26">
          <a:extLst>
            <a:ext uri="{FF2B5EF4-FFF2-40B4-BE49-F238E27FC236}">
              <a16:creationId xmlns:a16="http://schemas.microsoft.com/office/drawing/2014/main" id="{41EACF9F-308F-45E0-BAFD-5D5F5B84C8B7}"/>
            </a:ext>
          </a:extLst>
        </xdr:cNvPr>
        <xdr:cNvSpPr txBox="1"/>
      </xdr:nvSpPr>
      <xdr:spPr>
        <a:xfrm>
          <a:off x="12778740" y="264795"/>
          <a:ext cx="127063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1"/>
            <a:t>Quantity</a:t>
          </a:r>
        </a:p>
      </xdr:txBody>
    </xdr:sp>
    <xdr:clientData/>
  </xdr:oneCellAnchor>
  <xdr:oneCellAnchor>
    <xdr:from>
      <xdr:col>23</xdr:col>
      <xdr:colOff>571501</xdr:colOff>
      <xdr:row>1</xdr:row>
      <xdr:rowOff>97155</xdr:rowOff>
    </xdr:from>
    <xdr:ext cx="1647824" cy="311496"/>
    <xdr:sp macro="" textlink="">
      <xdr:nvSpPr>
        <xdr:cNvPr id="28" name="TextBox 27">
          <a:extLst>
            <a:ext uri="{FF2B5EF4-FFF2-40B4-BE49-F238E27FC236}">
              <a16:creationId xmlns:a16="http://schemas.microsoft.com/office/drawing/2014/main" id="{536CA14C-4B15-48B0-AFBB-F5ED0C7E71B7}"/>
            </a:ext>
          </a:extLst>
        </xdr:cNvPr>
        <xdr:cNvSpPr txBox="1"/>
      </xdr:nvSpPr>
      <xdr:spPr>
        <a:xfrm>
          <a:off x="14592301" y="274320"/>
          <a:ext cx="164782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400" b="1" i="1"/>
            <a:t>Average Price</a:t>
          </a:r>
        </a:p>
      </xdr:txBody>
    </xdr:sp>
    <xdr:clientData/>
  </xdr:oneCellAnchor>
  <xdr:twoCellAnchor>
    <xdr:from>
      <xdr:col>0</xdr:col>
      <xdr:colOff>542925</xdr:colOff>
      <xdr:row>12</xdr:row>
      <xdr:rowOff>57150</xdr:rowOff>
    </xdr:from>
    <xdr:to>
      <xdr:col>9</xdr:col>
      <xdr:colOff>462915</xdr:colOff>
      <xdr:row>16</xdr:row>
      <xdr:rowOff>36195</xdr:rowOff>
    </xdr:to>
    <xdr:sp macro="" textlink="">
      <xdr:nvSpPr>
        <xdr:cNvPr id="36" name="Rectangle 35">
          <a:extLst>
            <a:ext uri="{FF2B5EF4-FFF2-40B4-BE49-F238E27FC236}">
              <a16:creationId xmlns:a16="http://schemas.microsoft.com/office/drawing/2014/main" id="{1FA05F4B-588C-4508-9846-AD81E25E8138}"/>
            </a:ext>
          </a:extLst>
        </xdr:cNvPr>
        <xdr:cNvSpPr/>
      </xdr:nvSpPr>
      <xdr:spPr>
        <a:xfrm>
          <a:off x="542925" y="2228850"/>
          <a:ext cx="5406390" cy="702945"/>
        </a:xfrm>
        <a:prstGeom prst="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i="1">
              <a:solidFill>
                <a:schemeClr val="bg1"/>
              </a:solidFill>
              <a:effectLst/>
              <a:latin typeface="+mn-lt"/>
              <a:ea typeface="+mn-ea"/>
              <a:cs typeface="+mn-cs"/>
            </a:rPr>
            <a:t>Net Profit</a:t>
          </a:r>
          <a:r>
            <a:rPr lang="en-US" sz="1600" b="1" i="1" baseline="0">
              <a:solidFill>
                <a:schemeClr val="bg1"/>
              </a:solidFill>
              <a:effectLst/>
              <a:latin typeface="+mn-lt"/>
              <a:ea typeface="+mn-ea"/>
              <a:cs typeface="+mn-cs"/>
            </a:rPr>
            <a:t> </a:t>
          </a:r>
          <a:r>
            <a:rPr lang="en-US" sz="1600" b="1" i="1">
              <a:solidFill>
                <a:schemeClr val="bg1"/>
              </a:solidFill>
              <a:effectLst/>
              <a:latin typeface="+mn-lt"/>
              <a:ea typeface="+mn-ea"/>
              <a:cs typeface="+mn-cs"/>
            </a:rPr>
            <a:t>Margine</a:t>
          </a:r>
          <a:endParaRPr lang="en-US" sz="1600">
            <a:solidFill>
              <a:schemeClr val="bg1"/>
            </a:solidFill>
            <a:effectLst/>
          </a:endParaRPr>
        </a:p>
      </xdr:txBody>
    </xdr:sp>
    <xdr:clientData/>
  </xdr:twoCellAnchor>
  <xdr:twoCellAnchor>
    <xdr:from>
      <xdr:col>1</xdr:col>
      <xdr:colOff>350520</xdr:colOff>
      <xdr:row>16</xdr:row>
      <xdr:rowOff>104775</xdr:rowOff>
    </xdr:from>
    <xdr:to>
      <xdr:col>9</xdr:col>
      <xdr:colOff>49530</xdr:colOff>
      <xdr:row>31</xdr:row>
      <xdr:rowOff>131445</xdr:rowOff>
    </xdr:to>
    <xdr:graphicFrame macro="">
      <xdr:nvGraphicFramePr>
        <xdr:cNvPr id="37" name="Chart 36">
          <a:extLst>
            <a:ext uri="{FF2B5EF4-FFF2-40B4-BE49-F238E27FC236}">
              <a16:creationId xmlns:a16="http://schemas.microsoft.com/office/drawing/2014/main" id="{E9CDD32D-B23F-4995-B1B2-FDC1B93E8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504825</xdr:colOff>
      <xdr:row>5</xdr:row>
      <xdr:rowOff>142874</xdr:rowOff>
    </xdr:from>
    <xdr:to>
      <xdr:col>9</xdr:col>
      <xdr:colOff>472440</xdr:colOff>
      <xdr:row>12</xdr:row>
      <xdr:rowOff>28574</xdr:rowOff>
    </xdr:to>
    <mc:AlternateContent xmlns:mc="http://schemas.openxmlformats.org/markup-compatibility/2006" xmlns:tsle="http://schemas.microsoft.com/office/drawing/2012/timeslicer">
      <mc:Choice Requires="tsle">
        <xdr:graphicFrame macro="">
          <xdr:nvGraphicFramePr>
            <xdr:cNvPr id="39" name="Date 1">
              <a:extLst>
                <a:ext uri="{FF2B5EF4-FFF2-40B4-BE49-F238E27FC236}">
                  <a16:creationId xmlns:a16="http://schemas.microsoft.com/office/drawing/2014/main" id="{71789C6B-30B4-4B84-98F9-9290571EF79A}"/>
                </a:ext>
              </a:extLst>
            </xdr:cNvPr>
            <xdr:cNvGraphicFramePr/>
          </xdr:nvGraphicFramePr>
          <xdr:xfrm>
            <a:off x="0" y="0"/>
            <a:ext cx="0" cy="0"/>
          </xdr:xfrm>
          <a:graphic>
            <a:graphicData uri="http://schemas.microsoft.com/office/drawing/2012/timeslicer">
              <tsle:timeslicer name="Date 1"/>
            </a:graphicData>
          </a:graphic>
        </xdr:graphicFrame>
      </mc:Choice>
      <mc:Fallback xmlns="">
        <xdr:sp macro="" textlink="">
          <xdr:nvSpPr>
            <xdr:cNvPr id="0" name=""/>
            <xdr:cNvSpPr>
              <a:spLocks noTextEdit="1"/>
            </xdr:cNvSpPr>
          </xdr:nvSpPr>
          <xdr:spPr>
            <a:xfrm>
              <a:off x="506730" y="1045844"/>
              <a:ext cx="5455920" cy="115252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0</xdr:col>
      <xdr:colOff>554354</xdr:colOff>
      <xdr:row>16</xdr:row>
      <xdr:rowOff>45720</xdr:rowOff>
    </xdr:from>
    <xdr:to>
      <xdr:col>9</xdr:col>
      <xdr:colOff>476249</xdr:colOff>
      <xdr:row>25</xdr:row>
      <xdr:rowOff>152400</xdr:rowOff>
    </xdr:to>
    <mc:AlternateContent xmlns:mc="http://schemas.openxmlformats.org/markup-compatibility/2006" xmlns:a14="http://schemas.microsoft.com/office/drawing/2010/main">
      <mc:Choice Requires="a14">
        <xdr:graphicFrame macro="">
          <xdr:nvGraphicFramePr>
            <xdr:cNvPr id="40" name="Country 1">
              <a:extLst>
                <a:ext uri="{FF2B5EF4-FFF2-40B4-BE49-F238E27FC236}">
                  <a16:creationId xmlns:a16="http://schemas.microsoft.com/office/drawing/2014/main" id="{7E27E41F-4A4B-4B7A-9124-1F1A1C769789}"/>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550544" y="2943225"/>
              <a:ext cx="5415915" cy="17335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542925</xdr:colOff>
      <xdr:row>26</xdr:row>
      <xdr:rowOff>133350</xdr:rowOff>
    </xdr:from>
    <xdr:to>
      <xdr:col>9</xdr:col>
      <xdr:colOff>466725</xdr:colOff>
      <xdr:row>36</xdr:row>
      <xdr:rowOff>20955</xdr:rowOff>
    </xdr:to>
    <mc:AlternateContent xmlns:mc="http://schemas.openxmlformats.org/markup-compatibility/2006" xmlns:a14="http://schemas.microsoft.com/office/drawing/2010/main">
      <mc:Choice Requires="a14">
        <xdr:graphicFrame macro="">
          <xdr:nvGraphicFramePr>
            <xdr:cNvPr id="41" name="Category 1">
              <a:extLst>
                <a:ext uri="{FF2B5EF4-FFF2-40B4-BE49-F238E27FC236}">
                  <a16:creationId xmlns:a16="http://schemas.microsoft.com/office/drawing/2014/main" id="{713573DA-EE2C-407E-A98A-08CD4D92B7D6}"/>
                </a:ext>
              </a:extLst>
            </xdr:cNvPr>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544830" y="4834890"/>
              <a:ext cx="5410200" cy="169735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81915</xdr:colOff>
      <xdr:row>1</xdr:row>
      <xdr:rowOff>81915</xdr:rowOff>
    </xdr:from>
    <xdr:to>
      <xdr:col>20</xdr:col>
      <xdr:colOff>552530</xdr:colOff>
      <xdr:row>4</xdr:row>
      <xdr:rowOff>11430</xdr:rowOff>
    </xdr:to>
    <xdr:pic>
      <xdr:nvPicPr>
        <xdr:cNvPr id="43" name="Graphic 42" descr="Gold bars outline">
          <a:extLst>
            <a:ext uri="{FF2B5EF4-FFF2-40B4-BE49-F238E27FC236}">
              <a16:creationId xmlns:a16="http://schemas.microsoft.com/office/drawing/2014/main" id="{DB7FE96F-348D-9DE3-983B-16AD0E7939F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12273915" y="262890"/>
          <a:ext cx="470615" cy="472440"/>
        </a:xfrm>
        <a:prstGeom prst="rect">
          <a:avLst/>
        </a:prstGeom>
      </xdr:spPr>
    </xdr:pic>
    <xdr:clientData/>
  </xdr:twoCellAnchor>
  <xdr:twoCellAnchor>
    <xdr:from>
      <xdr:col>9</xdr:col>
      <xdr:colOff>590550</xdr:colOff>
      <xdr:row>5</xdr:row>
      <xdr:rowOff>173356</xdr:rowOff>
    </xdr:from>
    <xdr:to>
      <xdr:col>17</xdr:col>
      <xdr:colOff>283845</xdr:colOff>
      <xdr:row>19</xdr:row>
      <xdr:rowOff>66676</xdr:rowOff>
    </xdr:to>
    <xdr:graphicFrame macro="">
      <xdr:nvGraphicFramePr>
        <xdr:cNvPr id="44" name="Chart 43">
          <a:extLst>
            <a:ext uri="{FF2B5EF4-FFF2-40B4-BE49-F238E27FC236}">
              <a16:creationId xmlns:a16="http://schemas.microsoft.com/office/drawing/2014/main" id="{467B98F8-3239-4D0C-BE9C-02C1EC6A8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605790</xdr:colOff>
      <xdr:row>6</xdr:row>
      <xdr:rowOff>104776</xdr:rowOff>
    </xdr:from>
    <xdr:to>
      <xdr:col>26</xdr:col>
      <xdr:colOff>302895</xdr:colOff>
      <xdr:row>19</xdr:row>
      <xdr:rowOff>152401</xdr:rowOff>
    </xdr:to>
    <xdr:graphicFrame macro="">
      <xdr:nvGraphicFramePr>
        <xdr:cNvPr id="45" name="Chart 44">
          <a:extLst>
            <a:ext uri="{FF2B5EF4-FFF2-40B4-BE49-F238E27FC236}">
              <a16:creationId xmlns:a16="http://schemas.microsoft.com/office/drawing/2014/main" id="{D62F4CB6-230D-4EC0-846E-ED883854E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137159</xdr:colOff>
      <xdr:row>19</xdr:row>
      <xdr:rowOff>133350</xdr:rowOff>
    </xdr:from>
    <xdr:to>
      <xdr:col>27</xdr:col>
      <xdr:colOff>371475</xdr:colOff>
      <xdr:row>36</xdr:row>
      <xdr:rowOff>15240</xdr:rowOff>
    </xdr:to>
    <xdr:graphicFrame macro="">
      <xdr:nvGraphicFramePr>
        <xdr:cNvPr id="46" name="Chart 45">
          <a:extLst>
            <a:ext uri="{FF2B5EF4-FFF2-40B4-BE49-F238E27FC236}">
              <a16:creationId xmlns:a16="http://schemas.microsoft.com/office/drawing/2014/main" id="{6754CE50-5D19-46FC-8D65-7B5879844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jan Tesic" refreshedDate="45935.664983912036" createdVersion="8" refreshedVersion="8" minRefreshableVersion="3" recordCount="2500" xr:uid="{036E370F-E9D1-41B9-A905-F671F75A72D0}">
  <cacheSource type="worksheet">
    <worksheetSource ref="A1:N2501" sheet="Sales_Transactions_2025"/>
  </cacheSource>
  <cacheFields count="14">
    <cacheField name="Date" numFmtId="164">
      <sharedItems containsSemiMixedTypes="0" containsNonDate="0" containsDate="1" containsString="0" minDate="2025-01-01T00:00:00" maxDate="2025-12-31T00:00:00" count="363">
        <d v="2025-02-02T00:00:00"/>
        <d v="2025-10-09T00:00:00"/>
        <d v="2025-08-27T00:00:00"/>
        <d v="2025-06-09T00:00:00"/>
        <d v="2025-06-07T00:00:00"/>
        <d v="2025-11-09T00:00:00"/>
        <d v="2025-02-01T00:00:00"/>
        <d v="2025-09-11T00:00:00"/>
        <d v="2025-03-15T00:00:00"/>
        <d v="2025-02-04T00:00:00"/>
        <d v="2025-07-11T00:00:00"/>
        <d v="2025-12-22T00:00:00"/>
        <d v="2025-09-25T00:00:00"/>
        <d v="2025-10-05T00:00:00"/>
        <d v="2025-09-19T00:00:00"/>
        <d v="2025-10-14T00:00:00"/>
        <d v="2025-07-06T00:00:00"/>
        <d v="2025-02-16T00:00:00"/>
        <d v="2025-11-02T00:00:00"/>
        <d v="2025-06-13T00:00:00"/>
        <d v="2025-07-02T00:00:00"/>
        <d v="2025-05-15T00:00:00"/>
        <d v="2025-03-08T00:00:00"/>
        <d v="2025-12-04T00:00:00"/>
        <d v="2025-10-12T00:00:00"/>
        <d v="2025-08-23T00:00:00"/>
        <d v="2025-05-27T00:00:00"/>
        <d v="2025-10-27T00:00:00"/>
        <d v="2025-07-18T00:00:00"/>
        <d v="2025-06-11T00:00:00"/>
        <d v="2025-03-24T00:00:00"/>
        <d v="2025-02-03T00:00:00"/>
        <d v="2025-07-21T00:00:00"/>
        <d v="2025-11-20T00:00:00"/>
        <d v="2025-01-24T00:00:00"/>
        <d v="2025-10-29T00:00:00"/>
        <d v="2025-04-11T00:00:00"/>
        <d v="2025-08-18T00:00:00"/>
        <d v="2025-03-02T00:00:00"/>
        <d v="2025-10-03T00:00:00"/>
        <d v="2025-09-12T00:00:00"/>
        <d v="2025-05-10T00:00:00"/>
        <d v="2025-01-25T00:00:00"/>
        <d v="2025-12-20T00:00:00"/>
        <d v="2025-06-12T00:00:00"/>
        <d v="2025-11-22T00:00:00"/>
        <d v="2025-09-04T00:00:00"/>
        <d v="2025-10-11T00:00:00"/>
        <d v="2025-10-04T00:00:00"/>
        <d v="2025-03-12T00:00:00"/>
        <d v="2025-05-13T00:00:00"/>
        <d v="2025-06-19T00:00:00"/>
        <d v="2025-07-01T00:00:00"/>
        <d v="2025-01-16T00:00:00"/>
        <d v="2025-02-26T00:00:00"/>
        <d v="2025-09-28T00:00:00"/>
        <d v="2025-09-06T00:00:00"/>
        <d v="2025-12-02T00:00:00"/>
        <d v="2025-09-29T00:00:00"/>
        <d v="2025-05-14T00:00:00"/>
        <d v="2025-12-19T00:00:00"/>
        <d v="2025-05-30T00:00:00"/>
        <d v="2025-04-29T00:00:00"/>
        <d v="2025-11-26T00:00:00"/>
        <d v="2025-01-28T00:00:00"/>
        <d v="2025-06-20T00:00:00"/>
        <d v="2025-10-17T00:00:00"/>
        <d v="2025-03-10T00:00:00"/>
        <d v="2025-06-18T00:00:00"/>
        <d v="2025-02-17T00:00:00"/>
        <d v="2025-09-07T00:00:00"/>
        <d v="2025-06-23T00:00:00"/>
        <d v="2025-05-01T00:00:00"/>
        <d v="2025-07-25T00:00:00"/>
        <d v="2025-09-01T00:00:00"/>
        <d v="2025-12-09T00:00:00"/>
        <d v="2025-02-28T00:00:00"/>
        <d v="2025-10-31T00:00:00"/>
        <d v="2025-02-05T00:00:00"/>
        <d v="2025-04-24T00:00:00"/>
        <d v="2025-10-07T00:00:00"/>
        <d v="2025-10-30T00:00:00"/>
        <d v="2025-06-08T00:00:00"/>
        <d v="2025-10-20T00:00:00"/>
        <d v="2025-11-03T00:00:00"/>
        <d v="2025-05-22T00:00:00"/>
        <d v="2025-11-23T00:00:00"/>
        <d v="2025-04-15T00:00:00"/>
        <d v="2025-03-29T00:00:00"/>
        <d v="2025-08-20T00:00:00"/>
        <d v="2025-02-20T00:00:00"/>
        <d v="2025-03-14T00:00:00"/>
        <d v="2025-01-03T00:00:00"/>
        <d v="2025-10-18T00:00:00"/>
        <d v="2025-08-31T00:00:00"/>
        <d v="2025-06-21T00:00:00"/>
        <d v="2025-09-14T00:00:00"/>
        <d v="2025-07-22T00:00:00"/>
        <d v="2025-06-17T00:00:00"/>
        <d v="2025-07-04T00:00:00"/>
        <d v="2025-07-27T00:00:00"/>
        <d v="2025-01-14T00:00:00"/>
        <d v="2025-03-31T00:00:00"/>
        <d v="2025-02-11T00:00:00"/>
        <d v="2025-06-10T00:00:00"/>
        <d v="2025-11-08T00:00:00"/>
        <d v="2025-01-29T00:00:00"/>
        <d v="2025-10-06T00:00:00"/>
        <d v="2025-07-29T00:00:00"/>
        <d v="2025-07-23T00:00:00"/>
        <d v="2025-04-21T00:00:00"/>
        <d v="2025-08-08T00:00:00"/>
        <d v="2025-01-12T00:00:00"/>
        <d v="2025-05-07T00:00:00"/>
        <d v="2025-12-24T00:00:00"/>
        <d v="2025-03-20T00:00:00"/>
        <d v="2025-05-29T00:00:00"/>
        <d v="2025-12-28T00:00:00"/>
        <d v="2025-11-07T00:00:00"/>
        <d v="2025-01-13T00:00:00"/>
        <d v="2025-03-27T00:00:00"/>
        <d v="2025-01-22T00:00:00"/>
        <d v="2025-04-13T00:00:00"/>
        <d v="2025-12-01T00:00:00"/>
        <d v="2025-04-17T00:00:00"/>
        <d v="2025-08-29T00:00:00"/>
        <d v="2025-02-15T00:00:00"/>
        <d v="2025-07-03T00:00:00"/>
        <d v="2025-10-13T00:00:00"/>
        <d v="2025-12-29T00:00:00"/>
        <d v="2025-08-30T00:00:00"/>
        <d v="2025-05-28T00:00:00"/>
        <d v="2025-06-02T00:00:00"/>
        <d v="2025-10-24T00:00:00"/>
        <d v="2025-04-27T00:00:00"/>
        <d v="2025-05-02T00:00:00"/>
        <d v="2025-01-09T00:00:00"/>
        <d v="2025-02-08T00:00:00"/>
        <d v="2025-10-08T00:00:00"/>
        <d v="2025-09-20T00:00:00"/>
        <d v="2025-11-24T00:00:00"/>
        <d v="2025-12-08T00:00:00"/>
        <d v="2025-02-25T00:00:00"/>
        <d v="2025-06-30T00:00:00"/>
        <d v="2025-05-19T00:00:00"/>
        <d v="2025-03-28T00:00:00"/>
        <d v="2025-04-20T00:00:00"/>
        <d v="2025-08-10T00:00:00"/>
        <d v="2025-05-12T00:00:00"/>
        <d v="2025-12-16T00:00:00"/>
        <d v="2025-05-05T00:00:00"/>
        <d v="2025-02-12T00:00:00"/>
        <d v="2025-05-04T00:00:00"/>
        <d v="2025-12-17T00:00:00"/>
        <d v="2025-11-27T00:00:00"/>
        <d v="2025-06-16T00:00:00"/>
        <d v="2025-04-07T00:00:00"/>
        <d v="2025-04-06T00:00:00"/>
        <d v="2025-09-18T00:00:00"/>
        <d v="2025-10-15T00:00:00"/>
        <d v="2025-09-26T00:00:00"/>
        <d v="2025-04-10T00:00:00"/>
        <d v="2025-11-25T00:00:00"/>
        <d v="2025-06-15T00:00:00"/>
        <d v="2025-04-22T00:00:00"/>
        <d v="2025-10-22T00:00:00"/>
        <d v="2025-07-30T00:00:00"/>
        <d v="2025-07-19T00:00:00"/>
        <d v="2025-03-06T00:00:00"/>
        <d v="2025-01-08T00:00:00"/>
        <d v="2025-06-29T00:00:00"/>
        <d v="2025-04-23T00:00:00"/>
        <d v="2025-08-17T00:00:00"/>
        <d v="2025-02-21T00:00:00"/>
        <d v="2025-08-01T00:00:00"/>
        <d v="2025-08-25T00:00:00"/>
        <d v="2025-01-31T00:00:00"/>
        <d v="2025-06-01T00:00:00"/>
        <d v="2025-03-07T00:00:00"/>
        <d v="2025-02-22T00:00:00"/>
        <d v="2025-02-07T00:00:00"/>
        <d v="2025-03-05T00:00:00"/>
        <d v="2025-08-02T00:00:00"/>
        <d v="2025-10-16T00:00:00"/>
        <d v="2025-03-04T00:00:00"/>
        <d v="2025-12-03T00:00:00"/>
        <d v="2025-12-27T00:00:00"/>
        <d v="2025-07-31T00:00:00"/>
        <d v="2025-08-11T00:00:00"/>
        <d v="2025-08-04T00:00:00"/>
        <d v="2025-04-18T00:00:00"/>
        <d v="2025-12-15T00:00:00"/>
        <d v="2025-06-25T00:00:00"/>
        <d v="2025-06-27T00:00:00"/>
        <d v="2025-09-02T00:00:00"/>
        <d v="2025-06-28T00:00:00"/>
        <d v="2025-07-28T00:00:00"/>
        <d v="2025-07-17T00:00:00"/>
        <d v="2025-06-22T00:00:00"/>
        <d v="2025-10-21T00:00:00"/>
        <d v="2025-04-08T00:00:00"/>
        <d v="2025-12-14T00:00:00"/>
        <d v="2025-07-09T00:00:00"/>
        <d v="2025-11-06T00:00:00"/>
        <d v="2025-04-14T00:00:00"/>
        <d v="2025-10-28T00:00:00"/>
        <d v="2025-01-04T00:00:00"/>
        <d v="2025-04-25T00:00:00"/>
        <d v="2025-02-09T00:00:00"/>
        <d v="2025-02-13T00:00:00"/>
        <d v="2025-03-30T00:00:00"/>
        <d v="2025-09-23T00:00:00"/>
        <d v="2025-09-22T00:00:00"/>
        <d v="2025-08-12T00:00:00"/>
        <d v="2025-11-30T00:00:00"/>
        <d v="2025-12-21T00:00:00"/>
        <d v="2025-03-25T00:00:00"/>
        <d v="2025-05-16T00:00:00"/>
        <d v="2025-04-26T00:00:00"/>
        <d v="2025-12-13T00:00:00"/>
        <d v="2025-04-16T00:00:00"/>
        <d v="2025-08-15T00:00:00"/>
        <d v="2025-07-07T00:00:00"/>
        <d v="2025-04-04T00:00:00"/>
        <d v="2025-12-07T00:00:00"/>
        <d v="2025-03-01T00:00:00"/>
        <d v="2025-07-14T00:00:00"/>
        <d v="2025-01-17T00:00:00"/>
        <d v="2025-04-19T00:00:00"/>
        <d v="2025-11-21T00:00:00"/>
        <d v="2025-09-30T00:00:00"/>
        <d v="2025-11-04T00:00:00"/>
        <d v="2025-03-23T00:00:00"/>
        <d v="2025-07-08T00:00:00"/>
        <d v="2025-05-03T00:00:00"/>
        <d v="2025-05-17T00:00:00"/>
        <d v="2025-11-19T00:00:00"/>
        <d v="2025-01-02T00:00:00"/>
        <d v="2025-12-11T00:00:00"/>
        <d v="2025-02-14T00:00:00"/>
        <d v="2025-08-07T00:00:00"/>
        <d v="2025-11-15T00:00:00"/>
        <d v="2025-03-13T00:00:00"/>
        <d v="2025-12-30T00:00:00"/>
        <d v="2025-10-10T00:00:00"/>
        <d v="2025-01-06T00:00:00"/>
        <d v="2025-04-12T00:00:00"/>
        <d v="2025-01-07T00:00:00"/>
        <d v="2025-09-10T00:00:00"/>
        <d v="2025-11-11T00:00:00"/>
        <d v="2025-01-10T00:00:00"/>
        <d v="2025-07-26T00:00:00"/>
        <d v="2025-01-30T00:00:00"/>
        <d v="2025-05-25T00:00:00"/>
        <d v="2025-02-18T00:00:00"/>
        <d v="2025-07-05T00:00:00"/>
        <d v="2025-08-06T00:00:00"/>
        <d v="2025-02-23T00:00:00"/>
        <d v="2025-08-19T00:00:00"/>
        <d v="2025-09-21T00:00:00"/>
        <d v="2025-12-18T00:00:00"/>
        <d v="2025-08-05T00:00:00"/>
        <d v="2025-12-06T00:00:00"/>
        <d v="2025-11-05T00:00:00"/>
        <d v="2025-04-02T00:00:00"/>
        <d v="2025-03-26T00:00:00"/>
        <d v="2025-07-13T00:00:00"/>
        <d v="2025-08-09T00:00:00"/>
        <d v="2025-11-12T00:00:00"/>
        <d v="2025-10-02T00:00:00"/>
        <d v="2025-05-31T00:00:00"/>
        <d v="2025-06-05T00:00:00"/>
        <d v="2025-08-26T00:00:00"/>
        <d v="2025-04-01T00:00:00"/>
        <d v="2025-10-25T00:00:00"/>
        <d v="2025-11-17T00:00:00"/>
        <d v="2025-05-11T00:00:00"/>
        <d v="2025-03-11T00:00:00"/>
        <d v="2025-07-16T00:00:00"/>
        <d v="2025-09-16T00:00:00"/>
        <d v="2025-01-21T00:00:00"/>
        <d v="2025-01-20T00:00:00"/>
        <d v="2025-06-06T00:00:00"/>
        <d v="2025-09-05T00:00:00"/>
        <d v="2025-05-24T00:00:00"/>
        <d v="2025-12-25T00:00:00"/>
        <d v="2025-07-15T00:00:00"/>
        <d v="2025-08-22T00:00:00"/>
        <d v="2025-12-12T00:00:00"/>
        <d v="2025-01-18T00:00:00"/>
        <d v="2025-07-10T00:00:00"/>
        <d v="2025-01-19T00:00:00"/>
        <d v="2025-09-08T00:00:00"/>
        <d v="2025-02-06T00:00:00"/>
        <d v="2025-11-01T00:00:00"/>
        <d v="2025-10-19T00:00:00"/>
        <d v="2025-12-23T00:00:00"/>
        <d v="2025-08-13T00:00:00"/>
        <d v="2025-09-27T00:00:00"/>
        <d v="2025-04-28T00:00:00"/>
        <d v="2025-05-21T00:00:00"/>
        <d v="2025-08-21T00:00:00"/>
        <d v="2025-01-23T00:00:00"/>
        <d v="2025-04-30T00:00:00"/>
        <d v="2025-01-27T00:00:00"/>
        <d v="2025-11-10T00:00:00"/>
        <d v="2025-03-03T00:00:00"/>
        <d v="2025-04-03T00:00:00"/>
        <d v="2025-08-03T00:00:00"/>
        <d v="2025-12-05T00:00:00"/>
        <d v="2025-08-28T00:00:00"/>
        <d v="2025-03-17T00:00:00"/>
        <d v="2025-04-09T00:00:00"/>
        <d v="2025-02-27T00:00:00"/>
        <d v="2025-05-20T00:00:00"/>
        <d v="2025-06-24T00:00:00"/>
        <d v="2025-12-26T00:00:00"/>
        <d v="2025-06-04T00:00:00"/>
        <d v="2025-11-16T00:00:00"/>
        <d v="2025-01-05T00:00:00"/>
        <d v="2025-02-10T00:00:00"/>
        <d v="2025-05-23T00:00:00"/>
        <d v="2025-02-19T00:00:00"/>
        <d v="2025-01-11T00:00:00"/>
        <d v="2025-06-14T00:00:00"/>
        <d v="2025-11-28T00:00:00"/>
        <d v="2025-10-26T00:00:00"/>
        <d v="2025-01-15T00:00:00"/>
        <d v="2025-01-26T00:00:00"/>
        <d v="2025-03-21T00:00:00"/>
        <d v="2025-11-18T00:00:00"/>
        <d v="2025-05-18T00:00:00"/>
        <d v="2025-11-14T00:00:00"/>
        <d v="2025-02-24T00:00:00"/>
        <d v="2025-09-09T00:00:00"/>
        <d v="2025-11-29T00:00:00"/>
        <d v="2025-05-26T00:00:00"/>
        <d v="2025-05-08T00:00:00"/>
        <d v="2025-09-13T00:00:00"/>
        <d v="2025-08-24T00:00:00"/>
        <d v="2025-07-12T00:00:00"/>
        <d v="2025-08-16T00:00:00"/>
        <d v="2025-09-24T00:00:00"/>
        <d v="2025-09-15T00:00:00"/>
        <d v="2025-09-03T00:00:00"/>
        <d v="2025-03-18T00:00:00"/>
        <d v="2025-04-05T00:00:00"/>
        <d v="2025-09-17T00:00:00"/>
        <d v="2025-08-14T00:00:00"/>
        <d v="2025-03-22T00:00:00"/>
        <d v="2025-07-20T00:00:00"/>
        <d v="2025-03-09T00:00:00"/>
        <d v="2025-05-06T00:00:00"/>
        <d v="2025-06-03T00:00:00"/>
        <d v="2025-10-01T00:00:00"/>
        <d v="2025-07-24T00:00:00"/>
        <d v="2025-01-01T00:00:00"/>
        <d v="2025-10-23T00:00:00"/>
        <d v="2025-12-10T00:00:00"/>
        <d v="2025-03-19T00:00:00"/>
        <d v="2025-03-16T00:00:00"/>
        <d v="2025-05-09T00:00:00"/>
        <d v="2025-06-26T00:00:00"/>
      </sharedItems>
    </cacheField>
    <cacheField name="Country" numFmtId="0">
      <sharedItems count="10">
        <s v="France"/>
        <s v="Japan"/>
        <s v="Brazil"/>
        <s v="Australia"/>
        <s v="Canada"/>
        <s v="United States"/>
        <s v="United Kingdom"/>
        <s v="Germany"/>
        <s v="Italy"/>
        <s v="Spain"/>
      </sharedItems>
    </cacheField>
    <cacheField name="Category" numFmtId="0">
      <sharedItems count="10">
        <s v="Food &amp; Beverages"/>
        <s v="Electronics"/>
        <s v="Footwear"/>
        <s v="Automotive Parts"/>
        <s v="Beauty &amp; Personal Care"/>
        <s v="Sports &amp; Outdoors"/>
        <s v="Clothing"/>
        <s v="Home Appliances"/>
        <s v="Office Supplies"/>
        <s v="Furniture"/>
      </sharedItems>
    </cacheField>
    <cacheField name="Customer" numFmtId="0">
      <sharedItems/>
    </cacheField>
    <cacheField name="Product" numFmtId="0">
      <sharedItems/>
    </cacheField>
    <cacheField name="Quantity" numFmtId="0">
      <sharedItems containsSemiMixedTypes="0" containsString="0" containsNumber="1" containsInteger="1" minValue="1" maxValue="19"/>
    </cacheField>
    <cacheField name="UnitPrice" numFmtId="0">
      <sharedItems containsSemiMixedTypes="0" containsString="0" containsNumber="1" minValue="5.1100000000000003" maxValue="199.82"/>
    </cacheField>
    <cacheField name="GrossAmount" numFmtId="0">
      <sharedItems containsSemiMixedTypes="0" containsString="0" containsNumber="1" minValue="6.19" maxValue="3770.74"/>
    </cacheField>
    <cacheField name="NetSales" numFmtId="0">
      <sharedItems containsSemiMixedTypes="0" containsString="0" containsNumber="1" minValue="4.78" maxValue="3563.02"/>
    </cacheField>
    <cacheField name="COGS" numFmtId="0">
      <sharedItems containsSemiMixedTypes="0" containsString="0" containsNumber="1" minValue="3.05" maxValue="2407.46"/>
    </cacheField>
    <cacheField name="GrossProfit" numFmtId="0">
      <sharedItems containsSemiMixedTypes="0" containsString="0" containsNumber="1" minValue="1.73" maxValue="1881.24"/>
    </cacheField>
    <cacheField name="Year" numFmtId="0">
      <sharedItems containsSemiMixedTypes="0" containsString="0" containsNumber="1" containsInteger="1" minValue="2025" maxValue="2025"/>
    </cacheField>
    <cacheField name="Month" numFmtId="0">
      <sharedItems containsSemiMixedTypes="0" containsString="0" containsNumber="1" containsInteger="1" minValue="1" maxValue="12"/>
    </cacheField>
    <cacheField name="MonthName" numFmtId="0">
      <sharedItems/>
    </cacheField>
  </cacheFields>
  <extLst>
    <ext xmlns:x14="http://schemas.microsoft.com/office/spreadsheetml/2009/9/main" uri="{725AE2AE-9491-48be-B2B4-4EB974FC3084}">
      <x14:pivotCacheDefinition pivotCacheId="188620111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00">
  <r>
    <x v="0"/>
    <x v="0"/>
    <x v="0"/>
    <s v="Alpha Retail Ltd"/>
    <s v="SKU-0262"/>
    <n v="12"/>
    <n v="148.44"/>
    <n v="1781.28"/>
    <n v="1711.81"/>
    <n v="1105.45"/>
    <n v="606.36"/>
    <n v="2025"/>
    <n v="2"/>
    <s v="Feb"/>
  </r>
  <r>
    <x v="1"/>
    <x v="1"/>
    <x v="1"/>
    <s v="NovaTech Solutions"/>
    <s v="SKU-0176"/>
    <n v="18"/>
    <n v="193.07"/>
    <n v="3475.26"/>
    <n v="3131.21"/>
    <n v="1303.54"/>
    <n v="1827.67"/>
    <n v="2025"/>
    <n v="10"/>
    <s v="Oct"/>
  </r>
  <r>
    <x v="2"/>
    <x v="2"/>
    <x v="2"/>
    <s v="GlobalFoods Distribution"/>
    <s v="SKU-0262"/>
    <n v="19"/>
    <n v="170.41"/>
    <n v="3237.79"/>
    <n v="2444.5300000000002"/>
    <n v="981.62"/>
    <n v="1462.91"/>
    <n v="2025"/>
    <n v="8"/>
    <s v="Aug"/>
  </r>
  <r>
    <x v="3"/>
    <x v="3"/>
    <x v="3"/>
    <s v="UrbanHome Interiors"/>
    <s v="SKU-0310"/>
    <n v="13"/>
    <n v="126.2"/>
    <n v="1640.6"/>
    <n v="1566.77"/>
    <n v="906"/>
    <n v="660.77"/>
    <n v="2025"/>
    <n v="6"/>
    <s v="Jun"/>
  </r>
  <r>
    <x v="4"/>
    <x v="0"/>
    <x v="4"/>
    <s v="SkyLine Motors"/>
    <s v="SKU-0275"/>
    <n v="16"/>
    <n v="118.81"/>
    <n v="1900.96"/>
    <n v="1748.88"/>
    <n v="825.49"/>
    <n v="923.39"/>
    <n v="2025"/>
    <n v="6"/>
    <s v="Jun"/>
  </r>
  <r>
    <x v="5"/>
    <x v="1"/>
    <x v="3"/>
    <s v="EcoClean Supplies"/>
    <s v="SKU-0261"/>
    <n v="3"/>
    <n v="122.62"/>
    <n v="367.86"/>
    <n v="301.27999999999997"/>
    <n v="174.22"/>
    <n v="127.06"/>
    <n v="2025"/>
    <n v="11"/>
    <s v="Nov"/>
  </r>
  <r>
    <x v="6"/>
    <x v="4"/>
    <x v="1"/>
    <s v="Orion Electronics"/>
    <s v="SKU-0337"/>
    <n v="19"/>
    <n v="111.31"/>
    <n v="2114.89"/>
    <n v="1846.3"/>
    <n v="768.63"/>
    <n v="1077.67"/>
    <n v="2025"/>
    <n v="2"/>
    <s v="Feb"/>
  </r>
  <r>
    <x v="7"/>
    <x v="5"/>
    <x v="2"/>
    <s v="GreenLeaf Markets"/>
    <s v="SKU-0281"/>
    <n v="10"/>
    <n v="16.579999999999998"/>
    <n v="165.8"/>
    <n v="163.98"/>
    <n v="65.849999999999994"/>
    <n v="98.13"/>
    <n v="2025"/>
    <n v="9"/>
    <s v="Sep"/>
  </r>
  <r>
    <x v="8"/>
    <x v="0"/>
    <x v="5"/>
    <s v="EuroBuild Construction"/>
    <s v="SKU-0326"/>
    <n v="14"/>
    <n v="141.16999999999999"/>
    <n v="1976.38"/>
    <n v="1897.32"/>
    <n v="930.23"/>
    <n v="967.09"/>
    <n v="2025"/>
    <n v="3"/>
    <s v="Mar"/>
  </r>
  <r>
    <x v="9"/>
    <x v="2"/>
    <x v="4"/>
    <s v="SmartOffice Systems"/>
    <s v="SKU-0162"/>
    <n v="5"/>
    <n v="144.69"/>
    <n v="723.45"/>
    <n v="554.16000000000008"/>
    <n v="261.57"/>
    <n v="292.58999999999997"/>
    <n v="2025"/>
    <n v="2"/>
    <s v="Feb"/>
  </r>
  <r>
    <x v="10"/>
    <x v="6"/>
    <x v="0"/>
    <s v="FreshPoint Logistics"/>
    <s v="SKU-0082"/>
    <n v="2"/>
    <n v="104.93"/>
    <n v="209.86"/>
    <n v="204.4"/>
    <n v="132"/>
    <n v="72.400000000000006"/>
    <n v="2025"/>
    <n v="7"/>
    <s v="Jul"/>
  </r>
  <r>
    <x v="11"/>
    <x v="7"/>
    <x v="6"/>
    <s v="Horizon Fashion Group"/>
    <s v="SKU-0094"/>
    <n v="17"/>
    <n v="174.73"/>
    <n v="2970.41"/>
    <n v="2498.11"/>
    <n v="1595.92"/>
    <n v="902.19"/>
    <n v="2025"/>
    <n v="12"/>
    <s v="Dec"/>
  </r>
  <r>
    <x v="12"/>
    <x v="8"/>
    <x v="4"/>
    <s v="AquaPure Beverages"/>
    <s v="SKU-0245"/>
    <n v="9"/>
    <n v="136.13"/>
    <n v="1225.17"/>
    <n v="982.59"/>
    <n v="463.79"/>
    <n v="518.79999999999995"/>
    <n v="2025"/>
    <n v="9"/>
    <s v="Sep"/>
  </r>
  <r>
    <x v="13"/>
    <x v="6"/>
    <x v="6"/>
    <s v="Elite Furniture Co"/>
    <s v="SKU-0213"/>
    <n v="3"/>
    <n v="75.72"/>
    <n v="227.16"/>
    <n v="212.17"/>
    <n v="135.55000000000001"/>
    <n v="76.62"/>
    <n v="2025"/>
    <n v="10"/>
    <s v="Oct"/>
  </r>
  <r>
    <x v="14"/>
    <x v="7"/>
    <x v="0"/>
    <s v="SilverLine Textiles"/>
    <s v="SKU-0031"/>
    <n v="13"/>
    <n v="8.84"/>
    <n v="114.92"/>
    <n v="94.12"/>
    <n v="60.78"/>
    <n v="33.340000000000003"/>
    <n v="2025"/>
    <n v="9"/>
    <s v="Sep"/>
  </r>
  <r>
    <x v="15"/>
    <x v="9"/>
    <x v="7"/>
    <s v="Zenon Medical Equipment"/>
    <s v="SKU-0082"/>
    <n v="2"/>
    <n v="16.54"/>
    <n v="33.08"/>
    <n v="31.69"/>
    <n v="20.49"/>
    <n v="11.2"/>
    <n v="2025"/>
    <n v="10"/>
    <s v="Oct"/>
  </r>
  <r>
    <x v="16"/>
    <x v="6"/>
    <x v="8"/>
    <s v="DigitalCore Services"/>
    <s v="SKU-0388"/>
    <n v="9"/>
    <n v="73.599999999999994"/>
    <n v="662.4"/>
    <n v="615.37"/>
    <n v="355.28"/>
    <n v="260.08999999999997"/>
    <n v="2025"/>
    <n v="7"/>
    <s v="Jul"/>
  </r>
  <r>
    <x v="17"/>
    <x v="2"/>
    <x v="1"/>
    <s v="ComfortAir HVAC"/>
    <s v="SKU-0291"/>
    <n v="14"/>
    <n v="95.11"/>
    <n v="1331.54"/>
    <n v="1227.68"/>
    <n v="511.09"/>
    <n v="716.59"/>
    <n v="2025"/>
    <n v="2"/>
    <s v="Feb"/>
  </r>
  <r>
    <x v="18"/>
    <x v="7"/>
    <x v="5"/>
    <s v="BlueWave Consulting"/>
    <s v="SKU-0302"/>
    <n v="14"/>
    <n v="37.54"/>
    <n v="525.55999999999995"/>
    <n v="394.69999999999987"/>
    <n v="193.52"/>
    <n v="201.18"/>
    <n v="2025"/>
    <n v="11"/>
    <s v="Nov"/>
  </r>
  <r>
    <x v="19"/>
    <x v="5"/>
    <x v="8"/>
    <s v="Summit Energy Trading"/>
    <s v="SKU-0079"/>
    <n v="9"/>
    <n v="41.92"/>
    <n v="377.28"/>
    <n v="356.91"/>
    <n v="206.06"/>
    <n v="150.85"/>
    <n v="2025"/>
    <n v="6"/>
    <s v="Jun"/>
  </r>
  <r>
    <x v="20"/>
    <x v="2"/>
    <x v="9"/>
    <s v="VegaSport Gear"/>
    <s v="SKU-0026"/>
    <n v="8"/>
    <n v="49.89"/>
    <n v="399.12"/>
    <n v="386.35"/>
    <n v="270.08999999999997"/>
    <n v="116.26"/>
    <n v="2025"/>
    <n v="7"/>
    <s v="Jul"/>
  </r>
  <r>
    <x v="21"/>
    <x v="1"/>
    <x v="0"/>
    <s v="Orion Technologies"/>
    <s v="SKU-0117"/>
    <n v="16"/>
    <n v="157.19999999999999"/>
    <n v="2515.1999999999998"/>
    <n v="1934.19"/>
    <n v="1249.06"/>
    <n v="685.13"/>
    <n v="2025"/>
    <n v="5"/>
    <s v="May"/>
  </r>
  <r>
    <x v="22"/>
    <x v="2"/>
    <x v="9"/>
    <s v="VegaSport Gear"/>
    <s v="SKU-0343"/>
    <n v="4"/>
    <n v="155.4"/>
    <n v="621.6"/>
    <n v="596.74"/>
    <n v="417.17"/>
    <n v="179.57"/>
    <n v="2025"/>
    <n v="3"/>
    <s v="Mar"/>
  </r>
  <r>
    <x v="23"/>
    <x v="0"/>
    <x v="7"/>
    <s v="DeltaPrint Media"/>
    <s v="SKU-0203"/>
    <n v="2"/>
    <n v="79.67"/>
    <n v="159.34"/>
    <n v="124.29"/>
    <n v="80.349999999999994"/>
    <n v="43.94"/>
    <n v="2025"/>
    <n v="12"/>
    <s v="Dec"/>
  </r>
  <r>
    <x v="24"/>
    <x v="1"/>
    <x v="1"/>
    <s v="NovaTech Solutions"/>
    <s v="SKU-0314"/>
    <n v="3"/>
    <n v="38.61"/>
    <n v="115.83"/>
    <n v="96.95"/>
    <n v="40.36"/>
    <n v="56.59"/>
    <n v="2025"/>
    <n v="10"/>
    <s v="Oct"/>
  </r>
  <r>
    <x v="25"/>
    <x v="2"/>
    <x v="8"/>
    <s v="CrystalFoods Serbia"/>
    <s v="SKU-0195"/>
    <n v="16"/>
    <n v="26.63"/>
    <n v="426.08"/>
    <n v="364.72"/>
    <n v="210.57"/>
    <n v="154.15"/>
    <n v="2025"/>
    <n v="8"/>
    <s v="Aug"/>
  </r>
  <r>
    <x v="26"/>
    <x v="9"/>
    <x v="3"/>
    <s v="Proxima Chemicals"/>
    <s v="SKU-0197"/>
    <n v="9"/>
    <n v="21.99"/>
    <n v="197.91"/>
    <n v="160.69999999999999"/>
    <n v="92.93"/>
    <n v="67.77"/>
    <n v="2025"/>
    <n v="5"/>
    <s v="May"/>
  </r>
  <r>
    <x v="27"/>
    <x v="6"/>
    <x v="2"/>
    <s v="FastLog Transport"/>
    <s v="SKU-0241"/>
    <n v="1"/>
    <n v="81.3"/>
    <n v="81.3"/>
    <n v="66.58"/>
    <n v="26.74"/>
    <n v="39.840000000000003"/>
    <n v="2025"/>
    <n v="10"/>
    <s v="Oct"/>
  </r>
  <r>
    <x v="28"/>
    <x v="5"/>
    <x v="3"/>
    <s v="Helios Trading"/>
    <s v="SKU-0384"/>
    <n v="4"/>
    <n v="13.88"/>
    <n v="55.52"/>
    <n v="53.970000000000013"/>
    <n v="31.21"/>
    <n v="22.76"/>
    <n v="2025"/>
    <n v="7"/>
    <s v="Jul"/>
  </r>
  <r>
    <x v="29"/>
    <x v="6"/>
    <x v="8"/>
    <s v="DigitalCore Services"/>
    <s v="SKU-0175"/>
    <n v="1"/>
    <n v="70.06"/>
    <n v="70.06"/>
    <n v="52.540000000000013"/>
    <n v="30.33"/>
    <n v="22.21"/>
    <n v="2025"/>
    <n v="6"/>
    <s v="Jun"/>
  </r>
  <r>
    <x v="19"/>
    <x v="8"/>
    <x v="9"/>
    <s v="Vortex Equipment"/>
    <s v="SKU-0239"/>
    <n v="16"/>
    <n v="192.5"/>
    <n v="3080"/>
    <n v="2356.1999999999998"/>
    <n v="1647.18"/>
    <n v="709.02"/>
    <n v="2025"/>
    <n v="6"/>
    <s v="Jun"/>
  </r>
  <r>
    <x v="30"/>
    <x v="2"/>
    <x v="7"/>
    <s v="NeoPharm Distribution"/>
    <s v="SKU-0368"/>
    <n v="9"/>
    <n v="103.96"/>
    <n v="935.64"/>
    <n v="726.06"/>
    <n v="469.39"/>
    <n v="256.67"/>
    <n v="2025"/>
    <n v="3"/>
    <s v="Mar"/>
  </r>
  <r>
    <x v="31"/>
    <x v="2"/>
    <x v="9"/>
    <s v="VegaSport Gear"/>
    <s v="SKU-0149"/>
    <n v="2"/>
    <n v="165.42"/>
    <n v="330.84"/>
    <n v="279.23"/>
    <n v="195.2"/>
    <n v="84.03"/>
    <n v="2025"/>
    <n v="2"/>
    <s v="Feb"/>
  </r>
  <r>
    <x v="32"/>
    <x v="9"/>
    <x v="2"/>
    <s v="Starlight Apparel"/>
    <s v="SKU-0336"/>
    <n v="5"/>
    <n v="30.21"/>
    <n v="151.05000000000001"/>
    <n v="131.26"/>
    <n v="52.71"/>
    <n v="78.55"/>
    <n v="2025"/>
    <n v="7"/>
    <s v="Jul"/>
  </r>
  <r>
    <x v="33"/>
    <x v="1"/>
    <x v="0"/>
    <s v="Orion Technologies"/>
    <s v="SKU-0215"/>
    <n v="12"/>
    <n v="57.28"/>
    <n v="687.36"/>
    <n v="595.25"/>
    <n v="384.4"/>
    <n v="210.85"/>
    <n v="2025"/>
    <n v="11"/>
    <s v="Nov"/>
  </r>
  <r>
    <x v="34"/>
    <x v="9"/>
    <x v="9"/>
    <s v="FlexoTools Manufacturing"/>
    <s v="SKU-0352"/>
    <n v="12"/>
    <n v="189.58"/>
    <n v="2274.96"/>
    <n v="2265.86"/>
    <n v="1584.02"/>
    <n v="681.84"/>
    <n v="2025"/>
    <n v="1"/>
    <s v="Jan"/>
  </r>
  <r>
    <x v="5"/>
    <x v="3"/>
    <x v="5"/>
    <s v="Zenith Packaging"/>
    <s v="SKU-0188"/>
    <n v="16"/>
    <n v="79.790000000000006"/>
    <n v="1276.6400000000001"/>
    <n v="1117.06"/>
    <n v="547.67999999999995"/>
    <n v="569.38"/>
    <n v="2025"/>
    <n v="11"/>
    <s v="Nov"/>
  </r>
  <r>
    <x v="35"/>
    <x v="5"/>
    <x v="4"/>
    <s v="OmniTech Europe"/>
    <s v="SKU-0252"/>
    <n v="1"/>
    <n v="131.44"/>
    <n v="131.44"/>
    <n v="110.94"/>
    <n v="52.36"/>
    <n v="58.58"/>
    <n v="2025"/>
    <n v="10"/>
    <s v="Oct"/>
  </r>
  <r>
    <x v="36"/>
    <x v="6"/>
    <x v="8"/>
    <s v="DigitalCore Services"/>
    <s v="SKU-0130"/>
    <n v="2"/>
    <n v="195.34"/>
    <n v="390.68"/>
    <n v="326.22000000000003"/>
    <n v="188.34"/>
    <n v="137.88"/>
    <n v="2025"/>
    <n v="4"/>
    <s v="Apr"/>
  </r>
  <r>
    <x v="37"/>
    <x v="0"/>
    <x v="3"/>
    <s v="FreshLand Import"/>
    <s v="SKU-0255"/>
    <n v="1"/>
    <n v="112.4"/>
    <n v="112.4"/>
    <n v="103.07"/>
    <n v="59.6"/>
    <n v="43.47"/>
    <n v="2025"/>
    <n v="8"/>
    <s v="Aug"/>
  </r>
  <r>
    <x v="38"/>
    <x v="4"/>
    <x v="6"/>
    <s v="FutureWorks Automation"/>
    <s v="SKU-0131"/>
    <n v="8"/>
    <n v="64.540000000000006"/>
    <n v="516.32000000000005"/>
    <n v="455.39"/>
    <n v="290.93"/>
    <n v="164.46"/>
    <n v="2025"/>
    <n v="3"/>
    <s v="Mar"/>
  </r>
  <r>
    <x v="39"/>
    <x v="9"/>
    <x v="7"/>
    <s v="Zenon Medical Equipment"/>
    <s v="SKU-0244"/>
    <n v="14"/>
    <n v="108.73"/>
    <n v="1522.22"/>
    <n v="1280.19"/>
    <n v="827.63"/>
    <n v="452.56"/>
    <n v="2025"/>
    <n v="10"/>
    <s v="Oct"/>
  </r>
  <r>
    <x v="40"/>
    <x v="8"/>
    <x v="3"/>
    <s v="Maxima Logistics"/>
    <s v="SKU-0316"/>
    <n v="13"/>
    <n v="15.65"/>
    <n v="203.45"/>
    <n v="181.68"/>
    <n v="105.06"/>
    <n v="76.62"/>
    <n v="2025"/>
    <n v="9"/>
    <s v="Sep"/>
  </r>
  <r>
    <x v="41"/>
    <x v="0"/>
    <x v="3"/>
    <s v="FreshLand Import"/>
    <s v="SKU-0174"/>
    <n v="4"/>
    <n v="26.91"/>
    <n v="107.64"/>
    <n v="81.7"/>
    <n v="47.24"/>
    <n v="34.46"/>
    <n v="2025"/>
    <n v="5"/>
    <s v="May"/>
  </r>
  <r>
    <x v="42"/>
    <x v="2"/>
    <x v="1"/>
    <s v="ComfortAir HVAC"/>
    <s v="SKU-0172"/>
    <n v="13"/>
    <n v="6.4"/>
    <n v="83.2"/>
    <n v="68.56"/>
    <n v="28.54"/>
    <n v="40.020000000000003"/>
    <n v="2025"/>
    <n v="1"/>
    <s v="Jan"/>
  </r>
  <r>
    <x v="43"/>
    <x v="0"/>
    <x v="3"/>
    <s v="FreshLand Import"/>
    <s v="SKU-0129"/>
    <n v="13"/>
    <n v="177.42"/>
    <n v="2306.46"/>
    <n v="2306.46"/>
    <n v="1333.73"/>
    <n v="972.73"/>
    <n v="2025"/>
    <n v="12"/>
    <s v="Dec"/>
  </r>
  <r>
    <x v="44"/>
    <x v="3"/>
    <x v="3"/>
    <s v="UrbanHome Interiors"/>
    <s v="SKU-0293"/>
    <n v="4"/>
    <n v="135.9"/>
    <n v="543.6"/>
    <n v="540.34"/>
    <n v="312.45999999999998"/>
    <n v="227.88"/>
    <n v="2025"/>
    <n v="6"/>
    <s v="Jun"/>
  </r>
  <r>
    <x v="45"/>
    <x v="1"/>
    <x v="0"/>
    <s v="Orion Technologies"/>
    <s v="SKU-0237"/>
    <n v="15"/>
    <n v="63.17"/>
    <n v="947.55"/>
    <n v="783.61999999999989"/>
    <n v="506.05"/>
    <n v="277.57"/>
    <n v="2025"/>
    <n v="11"/>
    <s v="Nov"/>
  </r>
  <r>
    <x v="46"/>
    <x v="7"/>
    <x v="8"/>
    <s v="ArcticCold Storage"/>
    <s v="SKU-0207"/>
    <n v="9"/>
    <n v="48.13"/>
    <n v="433.17"/>
    <n v="388.55"/>
    <n v="224.33"/>
    <n v="164.22"/>
    <n v="2025"/>
    <n v="9"/>
    <s v="Sep"/>
  </r>
  <r>
    <x v="47"/>
    <x v="5"/>
    <x v="4"/>
    <s v="OmniTech Europe"/>
    <s v="SKU-0011"/>
    <n v="2"/>
    <n v="138.19999999999999"/>
    <n v="276.39999999999998"/>
    <n v="218.36"/>
    <n v="103.07"/>
    <n v="115.29"/>
    <n v="2025"/>
    <n v="10"/>
    <s v="Oct"/>
  </r>
  <r>
    <x v="48"/>
    <x v="5"/>
    <x v="2"/>
    <s v="GreenLeaf Markets"/>
    <s v="SKU-0045"/>
    <n v="8"/>
    <n v="184.31"/>
    <n v="1474.48"/>
    <n v="1411.08"/>
    <n v="566.63"/>
    <n v="844.45"/>
    <n v="2025"/>
    <n v="10"/>
    <s v="Oct"/>
  </r>
  <r>
    <x v="49"/>
    <x v="9"/>
    <x v="4"/>
    <s v="CentralParts Supply"/>
    <s v="SKU-0003"/>
    <n v="15"/>
    <n v="63.33"/>
    <n v="949.95"/>
    <n v="947.1"/>
    <n v="447.04"/>
    <n v="500.06"/>
    <n v="2025"/>
    <n v="3"/>
    <s v="Mar"/>
  </r>
  <r>
    <x v="50"/>
    <x v="4"/>
    <x v="4"/>
    <s v="GreenStream Energy"/>
    <s v="SKU-0341"/>
    <n v="14"/>
    <n v="67.7"/>
    <n v="947.8"/>
    <n v="855.8599999999999"/>
    <n v="403.97"/>
    <n v="451.89"/>
    <n v="2025"/>
    <n v="5"/>
    <s v="May"/>
  </r>
  <r>
    <x v="51"/>
    <x v="6"/>
    <x v="4"/>
    <s v="PolarLine Exports"/>
    <s v="SKU-0341"/>
    <n v="6"/>
    <n v="171.58"/>
    <n v="1029.48"/>
    <n v="840.06000000000006"/>
    <n v="396.52"/>
    <n v="443.54"/>
    <n v="2025"/>
    <n v="6"/>
    <s v="Jun"/>
  </r>
  <r>
    <x v="52"/>
    <x v="6"/>
    <x v="2"/>
    <s v="FastLog Transport"/>
    <s v="SKU-0028"/>
    <n v="15"/>
    <n v="179.21"/>
    <n v="2688.15"/>
    <n v="2034.93"/>
    <n v="817.14"/>
    <n v="1217.79"/>
    <n v="2025"/>
    <n v="7"/>
    <s v="Jul"/>
  </r>
  <r>
    <x v="53"/>
    <x v="6"/>
    <x v="4"/>
    <s v="PolarLine Exports"/>
    <s v="SKU-0019"/>
    <n v="8"/>
    <n v="183.24"/>
    <n v="1465.92"/>
    <n v="1141.95"/>
    <n v="539.01"/>
    <n v="602.94000000000005"/>
    <n v="2025"/>
    <n v="1"/>
    <s v="Jan"/>
  </r>
  <r>
    <x v="28"/>
    <x v="1"/>
    <x v="2"/>
    <s v="Quantum Industrial Group"/>
    <s v="SKU-0313"/>
    <n v="9"/>
    <n v="62.17"/>
    <n v="559.53"/>
    <n v="491.83"/>
    <n v="197.5"/>
    <n v="294.33"/>
    <n v="2025"/>
    <n v="7"/>
    <s v="Jul"/>
  </r>
  <r>
    <x v="54"/>
    <x v="4"/>
    <x v="1"/>
    <s v="Orion Electronics"/>
    <s v="SKU-0210"/>
    <n v="2"/>
    <n v="28.46"/>
    <n v="56.92"/>
    <n v="45.37"/>
    <n v="18.89"/>
    <n v="26.48"/>
    <n v="2025"/>
    <n v="2"/>
    <s v="Feb"/>
  </r>
  <r>
    <x v="55"/>
    <x v="9"/>
    <x v="1"/>
    <s v="Alpha Retail Ltd"/>
    <s v="SKU-0124"/>
    <n v="19"/>
    <n v="90.8"/>
    <n v="1725.2"/>
    <n v="1694.15"/>
    <n v="705.28"/>
    <n v="988.87"/>
    <n v="2025"/>
    <n v="9"/>
    <s v="Sep"/>
  </r>
  <r>
    <x v="56"/>
    <x v="2"/>
    <x v="3"/>
    <s v="NovaTech Solutions"/>
    <s v="SKU-0246"/>
    <n v="16"/>
    <n v="62.67"/>
    <n v="1002.72"/>
    <n v="859.33"/>
    <n v="496.92"/>
    <n v="362.41"/>
    <n v="2025"/>
    <n v="9"/>
    <s v="Sep"/>
  </r>
  <r>
    <x v="57"/>
    <x v="1"/>
    <x v="3"/>
    <s v="EcoClean Supplies"/>
    <s v="SKU-0095"/>
    <n v="4"/>
    <n v="177.35"/>
    <n v="709.4"/>
    <n v="545.53"/>
    <n v="315.45999999999998"/>
    <n v="230.07"/>
    <n v="2025"/>
    <n v="12"/>
    <s v="Dec"/>
  </r>
  <r>
    <x v="58"/>
    <x v="2"/>
    <x v="2"/>
    <s v="GlobalFoods Distribution"/>
    <s v="SKU-0080"/>
    <n v="11"/>
    <n v="12.14"/>
    <n v="133.54"/>
    <n v="120.32"/>
    <n v="48.32"/>
    <n v="72"/>
    <n v="2025"/>
    <n v="9"/>
    <s v="Sep"/>
  </r>
  <r>
    <x v="59"/>
    <x v="3"/>
    <x v="7"/>
    <s v="GlobalFoods Distribution"/>
    <s v="SKU-0147"/>
    <n v="15"/>
    <n v="128.61000000000001"/>
    <n v="1929.15"/>
    <n v="1466.15"/>
    <n v="947.85"/>
    <n v="518.29999999999995"/>
    <n v="2025"/>
    <n v="5"/>
    <s v="May"/>
  </r>
  <r>
    <x v="60"/>
    <x v="9"/>
    <x v="5"/>
    <s v="UrbanHome Interiors"/>
    <s v="SKU-0359"/>
    <n v="10"/>
    <n v="181.71"/>
    <n v="1817.1"/>
    <n v="1717.16"/>
    <n v="841.9"/>
    <n v="875.26"/>
    <n v="2025"/>
    <n v="12"/>
    <s v="Dec"/>
  </r>
  <r>
    <x v="61"/>
    <x v="3"/>
    <x v="7"/>
    <s v="GlobalFoods Distribution"/>
    <s v="SKU-0307"/>
    <n v="5"/>
    <n v="195.45"/>
    <n v="977.25"/>
    <n v="951.84"/>
    <n v="615.35"/>
    <n v="336.49"/>
    <n v="2025"/>
    <n v="5"/>
    <s v="May"/>
  </r>
  <r>
    <x v="62"/>
    <x v="9"/>
    <x v="9"/>
    <s v="FlexoTools Manufacturing"/>
    <s v="SKU-0077"/>
    <n v="19"/>
    <n v="131.78"/>
    <n v="2503.8200000000002"/>
    <n v="2175.8200000000002"/>
    <n v="1521.08"/>
    <n v="654.74"/>
    <n v="2025"/>
    <n v="4"/>
    <s v="Apr"/>
  </r>
  <r>
    <x v="63"/>
    <x v="8"/>
    <x v="9"/>
    <s v="Vortex Equipment"/>
    <s v="SKU-0225"/>
    <n v="6"/>
    <n v="190.23"/>
    <n v="1141.3800000000001"/>
    <n v="882.29000000000019"/>
    <n v="616.79"/>
    <n v="265.5"/>
    <n v="2025"/>
    <n v="11"/>
    <s v="Nov"/>
  </r>
  <r>
    <x v="21"/>
    <x v="6"/>
    <x v="1"/>
    <s v="SkyLine Motors"/>
    <s v="SKU-0354"/>
    <n v="7"/>
    <n v="19.75"/>
    <n v="138.25"/>
    <n v="127.47"/>
    <n v="53.07"/>
    <n v="74.400000000000006"/>
    <n v="2025"/>
    <n v="5"/>
    <s v="May"/>
  </r>
  <r>
    <x v="64"/>
    <x v="2"/>
    <x v="0"/>
    <s v="EcoClean Supplies"/>
    <s v="SKU-0381"/>
    <n v="8"/>
    <n v="75.06"/>
    <n v="600.48"/>
    <n v="480.38"/>
    <n v="310.22000000000003"/>
    <n v="170.16"/>
    <n v="2025"/>
    <n v="1"/>
    <s v="Jan"/>
  </r>
  <r>
    <x v="65"/>
    <x v="5"/>
    <x v="2"/>
    <s v="GreenLeaf Markets"/>
    <s v="SKU-0306"/>
    <n v="17"/>
    <n v="6.7"/>
    <n v="113.9"/>
    <n v="109.12"/>
    <n v="43.82"/>
    <n v="65.3"/>
    <n v="2025"/>
    <n v="6"/>
    <s v="Jun"/>
  </r>
  <r>
    <x v="66"/>
    <x v="9"/>
    <x v="9"/>
    <s v="FlexoTools Manufacturing"/>
    <s v="SKU-0052"/>
    <n v="10"/>
    <n v="196.33"/>
    <n v="1963.3"/>
    <n v="1598.13"/>
    <n v="1117.22"/>
    <n v="480.91"/>
    <n v="2025"/>
    <n v="10"/>
    <s v="Oct"/>
  </r>
  <r>
    <x v="67"/>
    <x v="6"/>
    <x v="2"/>
    <s v="FastLog Transport"/>
    <s v="SKU-0097"/>
    <n v="14"/>
    <n v="181.03"/>
    <n v="2534.42"/>
    <n v="2182.14"/>
    <n v="876.25"/>
    <n v="1305.8900000000001"/>
    <n v="2025"/>
    <n v="3"/>
    <s v="Mar"/>
  </r>
  <r>
    <x v="68"/>
    <x v="8"/>
    <x v="1"/>
    <s v="Orion Electronics"/>
    <s v="SKU-0088"/>
    <n v="18"/>
    <n v="10.47"/>
    <n v="188.46"/>
    <n v="180.17"/>
    <n v="75.010000000000005"/>
    <n v="105.16"/>
    <n v="2025"/>
    <n v="6"/>
    <s v="Jun"/>
  </r>
  <r>
    <x v="69"/>
    <x v="4"/>
    <x v="6"/>
    <s v="FutureWorks Automation"/>
    <s v="SKU-0061"/>
    <n v="18"/>
    <n v="8.5399999999999991"/>
    <n v="153.72"/>
    <n v="126.05"/>
    <n v="80.53"/>
    <n v="45.52"/>
    <n v="2025"/>
    <n v="2"/>
    <s v="Feb"/>
  </r>
  <r>
    <x v="70"/>
    <x v="9"/>
    <x v="2"/>
    <s v="Starlight Apparel"/>
    <s v="SKU-0071"/>
    <n v="17"/>
    <n v="76.56"/>
    <n v="1301.52"/>
    <n v="1069.8499999999999"/>
    <n v="429.61"/>
    <n v="640.24"/>
    <n v="2025"/>
    <n v="9"/>
    <s v="Sep"/>
  </r>
  <r>
    <x v="71"/>
    <x v="5"/>
    <x v="9"/>
    <s v="GreenLeaf Markets"/>
    <s v="SKU-0127"/>
    <n v="18"/>
    <n v="55.41"/>
    <n v="997.38"/>
    <n v="868.72"/>
    <n v="607.30999999999995"/>
    <n v="261.41000000000003"/>
    <n v="2025"/>
    <n v="6"/>
    <s v="Jun"/>
  </r>
  <r>
    <x v="72"/>
    <x v="9"/>
    <x v="0"/>
    <s v="EuroBuild Construction"/>
    <s v="SKU-0223"/>
    <n v="19"/>
    <n v="170.15"/>
    <n v="3232.85"/>
    <n v="3051.81"/>
    <n v="1970.8"/>
    <n v="1081.01"/>
    <n v="2025"/>
    <n v="5"/>
    <s v="May"/>
  </r>
  <r>
    <x v="30"/>
    <x v="9"/>
    <x v="8"/>
    <s v="SmartOffice Systems"/>
    <s v="SKU-0160"/>
    <n v="19"/>
    <n v="36.29"/>
    <n v="689.51"/>
    <n v="666.76"/>
    <n v="384.95"/>
    <n v="281.81"/>
    <n v="2025"/>
    <n v="3"/>
    <s v="Mar"/>
  </r>
  <r>
    <x v="73"/>
    <x v="2"/>
    <x v="7"/>
    <s v="NeoPharm Distribution"/>
    <s v="SKU-0169"/>
    <n v="13"/>
    <n v="159.18"/>
    <n v="2069.34"/>
    <n v="1574.77"/>
    <n v="1018.07"/>
    <n v="556.70000000000005"/>
    <n v="2025"/>
    <n v="7"/>
    <s v="Jul"/>
  </r>
  <r>
    <x v="74"/>
    <x v="9"/>
    <x v="2"/>
    <s v="Starlight Apparel"/>
    <s v="SKU-0099"/>
    <n v="3"/>
    <n v="113.12"/>
    <n v="339.36"/>
    <n v="283.7"/>
    <n v="113.92"/>
    <n v="169.78"/>
    <n v="2025"/>
    <n v="9"/>
    <s v="Sep"/>
  </r>
  <r>
    <x v="75"/>
    <x v="7"/>
    <x v="0"/>
    <s v="SilverLine Textiles"/>
    <s v="SKU-0061"/>
    <n v="3"/>
    <n v="78.59"/>
    <n v="235.77"/>
    <n v="188.14"/>
    <n v="121.5"/>
    <n v="66.64"/>
    <n v="2025"/>
    <n v="12"/>
    <s v="Dec"/>
  </r>
  <r>
    <x v="3"/>
    <x v="9"/>
    <x v="9"/>
    <s v="FlexoTools Manufacturing"/>
    <s v="SKU-0400"/>
    <n v="16"/>
    <n v="33.42"/>
    <n v="534.72"/>
    <n v="441.68"/>
    <n v="308.77"/>
    <n v="132.91"/>
    <n v="2025"/>
    <n v="6"/>
    <s v="Jun"/>
  </r>
  <r>
    <x v="76"/>
    <x v="5"/>
    <x v="1"/>
    <s v="FreshPoint Logistics"/>
    <s v="SKU-0240"/>
    <n v="7"/>
    <n v="199.55"/>
    <n v="1396.85"/>
    <n v="1107.7"/>
    <n v="461.14"/>
    <n v="646.55999999999995"/>
    <n v="2025"/>
    <n v="2"/>
    <s v="Feb"/>
  </r>
  <r>
    <x v="77"/>
    <x v="7"/>
    <x v="3"/>
    <s v="Horizon Fashion Group"/>
    <s v="SKU-0092"/>
    <n v="16"/>
    <n v="125.51"/>
    <n v="2008.16"/>
    <n v="1925.83"/>
    <n v="1113.6300000000001"/>
    <n v="812.2"/>
    <n v="2025"/>
    <n v="10"/>
    <s v="Oct"/>
  </r>
  <r>
    <x v="37"/>
    <x v="9"/>
    <x v="6"/>
    <s v="AquaPure Beverages"/>
    <s v="SKU-0324"/>
    <n v="18"/>
    <n v="90.68"/>
    <n v="1632.24"/>
    <n v="1429.84"/>
    <n v="913.46"/>
    <n v="516.38"/>
    <n v="2025"/>
    <n v="8"/>
    <s v="Aug"/>
  </r>
  <r>
    <x v="40"/>
    <x v="0"/>
    <x v="7"/>
    <s v="DeltaPrint Media"/>
    <s v="SKU-0333"/>
    <n v="13"/>
    <n v="77.37"/>
    <n v="1005.81"/>
    <n v="837.83999999999992"/>
    <n v="541.65"/>
    <n v="296.19"/>
    <n v="2025"/>
    <n v="9"/>
    <s v="Sep"/>
  </r>
  <r>
    <x v="78"/>
    <x v="5"/>
    <x v="4"/>
    <s v="OmniTech Europe"/>
    <s v="SKU-0387"/>
    <n v="15"/>
    <n v="181.62"/>
    <n v="2724.3"/>
    <n v="2653.47"/>
    <n v="1252.46"/>
    <n v="1401.01"/>
    <n v="2025"/>
    <n v="2"/>
    <s v="Feb"/>
  </r>
  <r>
    <x v="79"/>
    <x v="3"/>
    <x v="9"/>
    <s v="Elite Furniture Co"/>
    <s v="SKU-0064"/>
    <n v="6"/>
    <n v="165.13"/>
    <n v="990.78"/>
    <n v="954.12"/>
    <n v="667.01"/>
    <n v="287.11"/>
    <n v="2025"/>
    <n v="4"/>
    <s v="Apr"/>
  </r>
  <r>
    <x v="80"/>
    <x v="2"/>
    <x v="3"/>
    <s v="NovaTech Solutions"/>
    <s v="SKU-0256"/>
    <n v="9"/>
    <n v="163.18"/>
    <n v="1468.62"/>
    <n v="1236.58"/>
    <n v="715.06"/>
    <n v="521.52"/>
    <n v="2025"/>
    <n v="10"/>
    <s v="Oct"/>
  </r>
  <r>
    <x v="81"/>
    <x v="9"/>
    <x v="8"/>
    <s v="SmartOffice Systems"/>
    <s v="SKU-0393"/>
    <n v="19"/>
    <n v="125.16"/>
    <n v="2378.04"/>
    <n v="1862.01"/>
    <n v="1075.01"/>
    <n v="787"/>
    <n v="2025"/>
    <n v="10"/>
    <s v="Oct"/>
  </r>
  <r>
    <x v="82"/>
    <x v="1"/>
    <x v="2"/>
    <s v="Quantum Industrial Group"/>
    <s v="SKU-0323"/>
    <n v="16"/>
    <n v="178.15"/>
    <n v="2850.4"/>
    <n v="2380.08"/>
    <n v="955.74"/>
    <n v="1424.34"/>
    <n v="2025"/>
    <n v="6"/>
    <s v="Jun"/>
  </r>
  <r>
    <x v="83"/>
    <x v="8"/>
    <x v="2"/>
    <s v="SilverLine Textiles"/>
    <s v="SKU-0091"/>
    <n v="4"/>
    <n v="63.36"/>
    <n v="253.44"/>
    <n v="251.16"/>
    <n v="100.85"/>
    <n v="150.31"/>
    <n v="2025"/>
    <n v="10"/>
    <s v="Oct"/>
  </r>
  <r>
    <x v="84"/>
    <x v="3"/>
    <x v="8"/>
    <s v="Zenon Medical Equipment"/>
    <s v="SKU-0358"/>
    <n v="18"/>
    <n v="142.22"/>
    <n v="2559.96"/>
    <n v="1937.89"/>
    <n v="1118.82"/>
    <n v="819.07"/>
    <n v="2025"/>
    <n v="11"/>
    <s v="Nov"/>
  </r>
  <r>
    <x v="85"/>
    <x v="5"/>
    <x v="6"/>
    <s v="DigitalCore Services"/>
    <s v="SKU-0169"/>
    <n v="10"/>
    <n v="83.87"/>
    <n v="838.7"/>
    <n v="809.35"/>
    <n v="517.04999999999995"/>
    <n v="292.3"/>
    <n v="2025"/>
    <n v="5"/>
    <s v="May"/>
  </r>
  <r>
    <x v="86"/>
    <x v="3"/>
    <x v="7"/>
    <s v="GlobalFoods Distribution"/>
    <s v="SKU-0196"/>
    <n v="17"/>
    <n v="122"/>
    <n v="2074"/>
    <n v="1953.71"/>
    <n v="1263.05"/>
    <n v="690.66"/>
    <n v="2025"/>
    <n v="11"/>
    <s v="Nov"/>
  </r>
  <r>
    <x v="87"/>
    <x v="3"/>
    <x v="4"/>
    <s v="ComfortAir HVAC"/>
    <s v="SKU-0224"/>
    <n v="10"/>
    <n v="199.64"/>
    <n v="1996.4"/>
    <n v="1509.28"/>
    <n v="712.39"/>
    <n v="796.89"/>
    <n v="2025"/>
    <n v="4"/>
    <s v="Apr"/>
  </r>
  <r>
    <x v="88"/>
    <x v="5"/>
    <x v="5"/>
    <s v="BlueWave Consulting"/>
    <s v="SKU-0309"/>
    <n v="12"/>
    <n v="196.98"/>
    <n v="2363.7600000000002"/>
    <n v="1907.55"/>
    <n v="935.25"/>
    <n v="972.3"/>
    <n v="2025"/>
    <n v="3"/>
    <s v="Mar"/>
  </r>
  <r>
    <x v="56"/>
    <x v="8"/>
    <x v="3"/>
    <s v="Maxima Logistics"/>
    <s v="SKU-0049"/>
    <n v="4"/>
    <n v="104.96"/>
    <n v="419.84"/>
    <n v="321.60000000000002"/>
    <n v="185.97"/>
    <n v="135.63"/>
    <n v="2025"/>
    <n v="9"/>
    <s v="Sep"/>
  </r>
  <r>
    <x v="89"/>
    <x v="5"/>
    <x v="9"/>
    <s v="GreenLeaf Markets"/>
    <s v="SKU-0216"/>
    <n v="7"/>
    <n v="116.9"/>
    <n v="818.3"/>
    <n v="653"/>
    <n v="456.5"/>
    <n v="196.5"/>
    <n v="2025"/>
    <n v="8"/>
    <s v="Aug"/>
  </r>
  <r>
    <x v="90"/>
    <x v="1"/>
    <x v="8"/>
    <s v="Summit Energy Trading"/>
    <s v="SKU-0327"/>
    <n v="14"/>
    <n v="179.98"/>
    <n v="2519.7199999999998"/>
    <n v="2109.0100000000002"/>
    <n v="1217.6099999999999"/>
    <n v="891.4"/>
    <n v="2025"/>
    <n v="2"/>
    <s v="Feb"/>
  </r>
  <r>
    <x v="77"/>
    <x v="2"/>
    <x v="2"/>
    <s v="GlobalFoods Distribution"/>
    <s v="SKU-0220"/>
    <n v="17"/>
    <n v="197.2"/>
    <n v="3352.4"/>
    <n v="3114.38"/>
    <n v="1250.5999999999999"/>
    <n v="1863.78"/>
    <n v="2025"/>
    <n v="10"/>
    <s v="Oct"/>
  </r>
  <r>
    <x v="91"/>
    <x v="2"/>
    <x v="4"/>
    <s v="SmartOffice Systems"/>
    <s v="SKU-0110"/>
    <n v="2"/>
    <n v="156.83000000000001"/>
    <n v="313.66000000000003"/>
    <n v="287.94000000000011"/>
    <n v="135.91"/>
    <n v="152.03"/>
    <n v="2025"/>
    <n v="3"/>
    <s v="Mar"/>
  </r>
  <r>
    <x v="83"/>
    <x v="0"/>
    <x v="3"/>
    <s v="FreshLand Import"/>
    <s v="SKU-0023"/>
    <n v="2"/>
    <n v="17.71"/>
    <n v="35.42"/>
    <n v="27.03"/>
    <n v="15.63"/>
    <n v="11.4"/>
    <n v="2025"/>
    <n v="10"/>
    <s v="Oct"/>
  </r>
  <r>
    <x v="92"/>
    <x v="5"/>
    <x v="1"/>
    <s v="FreshPoint Logistics"/>
    <s v="SKU-0220"/>
    <n v="14"/>
    <n v="67.91"/>
    <n v="950.74"/>
    <n v="746.33"/>
    <n v="310.7"/>
    <n v="435.63"/>
    <n v="2025"/>
    <n v="1"/>
    <s v="Jan"/>
  </r>
  <r>
    <x v="93"/>
    <x v="0"/>
    <x v="8"/>
    <s v="VegaSport Gear"/>
    <s v="SKU-0282"/>
    <n v="9"/>
    <n v="179.83"/>
    <n v="1618.47"/>
    <n v="1472.81"/>
    <n v="850.31"/>
    <n v="622.5"/>
    <n v="2025"/>
    <n v="10"/>
    <s v="Oct"/>
  </r>
  <r>
    <x v="15"/>
    <x v="4"/>
    <x v="8"/>
    <s v="Orion Technologies"/>
    <s v="SKU-0220"/>
    <n v="17"/>
    <n v="154.83000000000001"/>
    <n v="2632.11"/>
    <n v="2387.3200000000002"/>
    <n v="1378.29"/>
    <n v="1009.03"/>
    <n v="2025"/>
    <n v="10"/>
    <s v="Oct"/>
  </r>
  <r>
    <x v="24"/>
    <x v="2"/>
    <x v="8"/>
    <s v="CrystalFoods Serbia"/>
    <s v="SKU-0392"/>
    <n v="2"/>
    <n v="149.74"/>
    <n v="299.48"/>
    <n v="277.32"/>
    <n v="160.11000000000001"/>
    <n v="117.21"/>
    <n v="2025"/>
    <n v="10"/>
    <s v="Oct"/>
  </r>
  <r>
    <x v="94"/>
    <x v="7"/>
    <x v="6"/>
    <s v="Horizon Fashion Group"/>
    <s v="SKU-0242"/>
    <n v="7"/>
    <n v="135.25"/>
    <n v="946.75"/>
    <n v="869.12"/>
    <n v="555.24"/>
    <n v="313.88"/>
    <n v="2025"/>
    <n v="8"/>
    <s v="Aug"/>
  </r>
  <r>
    <x v="95"/>
    <x v="4"/>
    <x v="0"/>
    <s v="DeltaPrint Media"/>
    <s v="SKU-0204"/>
    <n v="1"/>
    <n v="85.98"/>
    <n v="85.98"/>
    <n v="67.490000000000009"/>
    <n v="43.58"/>
    <n v="23.91"/>
    <n v="2025"/>
    <n v="6"/>
    <s v="Jun"/>
  </r>
  <r>
    <x v="96"/>
    <x v="2"/>
    <x v="1"/>
    <s v="ComfortAir HVAC"/>
    <s v="SKU-0023"/>
    <n v="14"/>
    <n v="83.63"/>
    <n v="1170.82"/>
    <n v="1167.31"/>
    <n v="485.96"/>
    <n v="681.35"/>
    <n v="2025"/>
    <n v="9"/>
    <s v="Sep"/>
  </r>
  <r>
    <x v="36"/>
    <x v="1"/>
    <x v="0"/>
    <s v="Orion Technologies"/>
    <s v="SKU-0224"/>
    <n v="17"/>
    <n v="162.74"/>
    <n v="2766.58"/>
    <n v="2465.02"/>
    <n v="1591.86"/>
    <n v="873.16"/>
    <n v="2025"/>
    <n v="4"/>
    <s v="Apr"/>
  </r>
  <r>
    <x v="24"/>
    <x v="9"/>
    <x v="4"/>
    <s v="CentralParts Supply"/>
    <s v="SKU-0068"/>
    <n v="3"/>
    <n v="62.29"/>
    <n v="186.87"/>
    <n v="142.77000000000001"/>
    <n v="67.39"/>
    <n v="75.38"/>
    <n v="2025"/>
    <n v="10"/>
    <s v="Oct"/>
  </r>
  <r>
    <x v="97"/>
    <x v="0"/>
    <x v="4"/>
    <s v="SkyLine Motors"/>
    <s v="SKU-0290"/>
    <n v="7"/>
    <n v="138.54"/>
    <n v="969.78"/>
    <n v="837.89"/>
    <n v="395.49"/>
    <n v="442.4"/>
    <n v="2025"/>
    <n v="7"/>
    <s v="Jul"/>
  </r>
  <r>
    <x v="98"/>
    <x v="2"/>
    <x v="4"/>
    <s v="SmartOffice Systems"/>
    <s v="SKU-0065"/>
    <n v="17"/>
    <n v="146.61000000000001"/>
    <n v="2492.37"/>
    <n v="2210.73"/>
    <n v="1043.48"/>
    <n v="1167.25"/>
    <n v="2025"/>
    <n v="6"/>
    <s v="Jun"/>
  </r>
  <r>
    <x v="99"/>
    <x v="2"/>
    <x v="7"/>
    <s v="NeoPharm Distribution"/>
    <s v="SKU-0363"/>
    <n v="1"/>
    <n v="169.69"/>
    <n v="169.69"/>
    <n v="156.44999999999999"/>
    <n v="101.14"/>
    <n v="55.31"/>
    <n v="2025"/>
    <n v="7"/>
    <s v="Jul"/>
  </r>
  <r>
    <x v="100"/>
    <x v="5"/>
    <x v="5"/>
    <s v="BlueWave Consulting"/>
    <s v="SKU-0121"/>
    <n v="19"/>
    <n v="67.38"/>
    <n v="1280.22"/>
    <n v="1257.18"/>
    <n v="616.38"/>
    <n v="640.79999999999995"/>
    <n v="2025"/>
    <n v="7"/>
    <s v="Jul"/>
  </r>
  <r>
    <x v="101"/>
    <x v="2"/>
    <x v="8"/>
    <s v="CrystalFoods Serbia"/>
    <s v="SKU-0174"/>
    <n v="17"/>
    <n v="149.66999999999999"/>
    <n v="2544.39"/>
    <n v="2401.9"/>
    <n v="1386.71"/>
    <n v="1015.19"/>
    <n v="2025"/>
    <n v="1"/>
    <s v="Jan"/>
  </r>
  <r>
    <x v="90"/>
    <x v="7"/>
    <x v="2"/>
    <s v="CrystalFoods Serbia"/>
    <s v="SKU-0058"/>
    <n v="3"/>
    <n v="25.77"/>
    <n v="77.31"/>
    <n v="75.53"/>
    <n v="30.33"/>
    <n v="45.2"/>
    <n v="2025"/>
    <n v="2"/>
    <s v="Feb"/>
  </r>
  <r>
    <x v="102"/>
    <x v="4"/>
    <x v="4"/>
    <s v="GreenStream Energy"/>
    <s v="SKU-0085"/>
    <n v="3"/>
    <n v="31.92"/>
    <n v="95.76"/>
    <n v="92.7"/>
    <n v="43.76"/>
    <n v="48.94"/>
    <n v="2025"/>
    <n v="3"/>
    <s v="Mar"/>
  </r>
  <r>
    <x v="103"/>
    <x v="7"/>
    <x v="4"/>
    <s v="Proxima Chemicals"/>
    <s v="SKU-0369"/>
    <n v="14"/>
    <n v="86.38"/>
    <n v="1209.32"/>
    <n v="1159.74"/>
    <n v="547.41"/>
    <n v="612.33000000000004"/>
    <n v="2025"/>
    <n v="2"/>
    <s v="Feb"/>
  </r>
  <r>
    <x v="104"/>
    <x v="2"/>
    <x v="9"/>
    <s v="VegaSport Gear"/>
    <s v="SKU-0114"/>
    <n v="1"/>
    <n v="15.77"/>
    <n v="15.77"/>
    <n v="14.57"/>
    <n v="10.19"/>
    <n v="4.38"/>
    <n v="2025"/>
    <n v="6"/>
    <s v="Jun"/>
  </r>
  <r>
    <x v="74"/>
    <x v="4"/>
    <x v="9"/>
    <s v="FastLog Transport"/>
    <s v="SKU-0206"/>
    <n v="10"/>
    <n v="189.8"/>
    <n v="1898"/>
    <n v="1892.31"/>
    <n v="1322.88"/>
    <n v="569.42999999999995"/>
    <n v="2025"/>
    <n v="9"/>
    <s v="Sep"/>
  </r>
  <r>
    <x v="2"/>
    <x v="2"/>
    <x v="6"/>
    <s v="Helios Trading"/>
    <s v="SKU-0393"/>
    <n v="2"/>
    <n v="180.87"/>
    <n v="361.74"/>
    <n v="275.64999999999998"/>
    <n v="176.1"/>
    <n v="99.55"/>
    <n v="2025"/>
    <n v="8"/>
    <s v="Aug"/>
  </r>
  <r>
    <x v="95"/>
    <x v="5"/>
    <x v="1"/>
    <s v="FreshPoint Logistics"/>
    <s v="SKU-0250"/>
    <n v="11"/>
    <n v="14.54"/>
    <n v="159.94"/>
    <n v="154.97999999999999"/>
    <n v="64.52"/>
    <n v="90.46"/>
    <n v="2025"/>
    <n v="6"/>
    <s v="Jun"/>
  </r>
  <r>
    <x v="105"/>
    <x v="7"/>
    <x v="5"/>
    <s v="BlueWave Consulting"/>
    <s v="SKU-0017"/>
    <n v="7"/>
    <n v="168.47"/>
    <n v="1179.29"/>
    <n v="1066.08"/>
    <n v="522.69000000000005"/>
    <n v="543.39"/>
    <n v="2025"/>
    <n v="11"/>
    <s v="Nov"/>
  </r>
  <r>
    <x v="73"/>
    <x v="7"/>
    <x v="1"/>
    <s v="Vortex Equipment"/>
    <s v="SKU-0143"/>
    <n v="14"/>
    <n v="104.23"/>
    <n v="1459.22"/>
    <n v="1138.19"/>
    <n v="473.83"/>
    <n v="664.36"/>
    <n v="2025"/>
    <n v="7"/>
    <s v="Jul"/>
  </r>
  <r>
    <x v="106"/>
    <x v="9"/>
    <x v="6"/>
    <s v="AquaPure Beverages"/>
    <s v="SKU-0155"/>
    <n v="17"/>
    <n v="141.88"/>
    <n v="2411.96"/>
    <n v="2346.84"/>
    <n v="1499.28"/>
    <n v="847.56"/>
    <n v="2025"/>
    <n v="1"/>
    <s v="Jan"/>
  </r>
  <r>
    <x v="107"/>
    <x v="3"/>
    <x v="4"/>
    <s v="ComfortAir HVAC"/>
    <s v="SKU-0111"/>
    <n v="10"/>
    <n v="177.95"/>
    <n v="1779.5"/>
    <n v="1564.18"/>
    <n v="738.31"/>
    <n v="825.87"/>
    <n v="2025"/>
    <n v="10"/>
    <s v="Oct"/>
  </r>
  <r>
    <x v="108"/>
    <x v="0"/>
    <x v="1"/>
    <s v="NeoPharm Distribution"/>
    <s v="SKU-0097"/>
    <n v="13"/>
    <n v="117.51"/>
    <n v="1527.63"/>
    <n v="1205.3"/>
    <n v="501.77"/>
    <n v="703.53"/>
    <n v="2025"/>
    <n v="7"/>
    <s v="Jul"/>
  </r>
  <r>
    <x v="89"/>
    <x v="1"/>
    <x v="3"/>
    <s v="EcoClean Supplies"/>
    <s v="SKU-0202"/>
    <n v="12"/>
    <n v="27.68"/>
    <n v="332.16"/>
    <n v="285.99"/>
    <n v="165.38"/>
    <n v="120.61"/>
    <n v="2025"/>
    <n v="8"/>
    <s v="Aug"/>
  </r>
  <r>
    <x v="73"/>
    <x v="8"/>
    <x v="9"/>
    <s v="Vortex Equipment"/>
    <s v="SKU-0151"/>
    <n v="19"/>
    <n v="5.5"/>
    <n v="104.5"/>
    <n v="98.96"/>
    <n v="69.180000000000007"/>
    <n v="29.78"/>
    <n v="2025"/>
    <n v="7"/>
    <s v="Jul"/>
  </r>
  <r>
    <x v="32"/>
    <x v="6"/>
    <x v="1"/>
    <s v="SkyLine Motors"/>
    <s v="SKU-0118"/>
    <n v="5"/>
    <n v="101.9"/>
    <n v="509.5"/>
    <n v="415.75"/>
    <n v="173.08"/>
    <n v="242.67"/>
    <n v="2025"/>
    <n v="7"/>
    <s v="Jul"/>
  </r>
  <r>
    <x v="0"/>
    <x v="8"/>
    <x v="4"/>
    <s v="AquaPure Beverages"/>
    <s v="SKU-0166"/>
    <n v="5"/>
    <n v="190.1"/>
    <n v="950.5"/>
    <n v="788.92"/>
    <n v="372.38"/>
    <n v="416.54"/>
    <n v="2025"/>
    <n v="2"/>
    <s v="Feb"/>
  </r>
  <r>
    <x v="109"/>
    <x v="6"/>
    <x v="2"/>
    <s v="FastLog Transport"/>
    <s v="SKU-0138"/>
    <n v="8"/>
    <n v="116.66"/>
    <n v="933.28"/>
    <n v="848.34999999999991"/>
    <n v="340.66"/>
    <n v="507.69"/>
    <n v="2025"/>
    <n v="7"/>
    <s v="Jul"/>
  </r>
  <r>
    <x v="66"/>
    <x v="6"/>
    <x v="4"/>
    <s v="PolarLine Exports"/>
    <s v="SKU-0092"/>
    <n v="14"/>
    <n v="77.72"/>
    <n v="1088.08"/>
    <n v="1075.02"/>
    <n v="507.42"/>
    <n v="567.6"/>
    <n v="2025"/>
    <n v="10"/>
    <s v="Oct"/>
  </r>
  <r>
    <x v="110"/>
    <x v="7"/>
    <x v="5"/>
    <s v="BlueWave Consulting"/>
    <s v="SKU-0182"/>
    <n v="17"/>
    <n v="11.03"/>
    <n v="187.51"/>
    <n v="187.13"/>
    <n v="91.75"/>
    <n v="95.38"/>
    <n v="2025"/>
    <n v="4"/>
    <s v="Apr"/>
  </r>
  <r>
    <x v="111"/>
    <x v="5"/>
    <x v="6"/>
    <s v="DigitalCore Services"/>
    <s v="SKU-0377"/>
    <n v="6"/>
    <n v="183.42"/>
    <n v="1100.52"/>
    <n v="873.81"/>
    <n v="558.24"/>
    <n v="315.57"/>
    <n v="2025"/>
    <n v="8"/>
    <s v="Aug"/>
  </r>
  <r>
    <x v="112"/>
    <x v="3"/>
    <x v="0"/>
    <s v="Starlight Apparel"/>
    <s v="SKU-0203"/>
    <n v="3"/>
    <n v="68.8"/>
    <n v="206.4"/>
    <n v="189.89"/>
    <n v="122.63"/>
    <n v="67.260000000000005"/>
    <n v="2025"/>
    <n v="1"/>
    <s v="Jan"/>
  </r>
  <r>
    <x v="113"/>
    <x v="2"/>
    <x v="9"/>
    <s v="VegaSport Gear"/>
    <s v="SKU-0240"/>
    <n v="12"/>
    <n v="142.43"/>
    <n v="1709.16"/>
    <n v="1651.05"/>
    <n v="1154.22"/>
    <n v="496.83"/>
    <n v="2025"/>
    <n v="5"/>
    <s v="May"/>
  </r>
  <r>
    <x v="82"/>
    <x v="9"/>
    <x v="2"/>
    <s v="Starlight Apparel"/>
    <s v="SKU-0394"/>
    <n v="12"/>
    <n v="140.38"/>
    <n v="1684.56"/>
    <n v="1465.57"/>
    <n v="588.51"/>
    <n v="877.06"/>
    <n v="2025"/>
    <n v="6"/>
    <s v="Jun"/>
  </r>
  <r>
    <x v="114"/>
    <x v="1"/>
    <x v="7"/>
    <s v="FlexoTools Manufacturing"/>
    <s v="SKU-0246"/>
    <n v="8"/>
    <n v="54.51"/>
    <n v="436.08"/>
    <n v="335.78"/>
    <n v="217.08"/>
    <n v="118.7"/>
    <n v="2025"/>
    <n v="12"/>
    <s v="Dec"/>
  </r>
  <r>
    <x v="115"/>
    <x v="1"/>
    <x v="4"/>
    <s v="Zenith Packaging"/>
    <s v="SKU-0090"/>
    <n v="4"/>
    <n v="17.440000000000001"/>
    <n v="69.760000000000005"/>
    <n v="69.62"/>
    <n v="32.86"/>
    <n v="36.76"/>
    <n v="2025"/>
    <n v="3"/>
    <s v="Mar"/>
  </r>
  <r>
    <x v="36"/>
    <x v="2"/>
    <x v="8"/>
    <s v="CrystalFoods Serbia"/>
    <s v="SKU-0160"/>
    <n v="17"/>
    <n v="80.08"/>
    <n v="1361.36"/>
    <n v="1342.3"/>
    <n v="774.96"/>
    <n v="567.34"/>
    <n v="2025"/>
    <n v="4"/>
    <s v="Apr"/>
  </r>
  <r>
    <x v="116"/>
    <x v="9"/>
    <x v="4"/>
    <s v="CentralParts Supply"/>
    <s v="SKU-0196"/>
    <n v="17"/>
    <n v="66.84"/>
    <n v="1136.28"/>
    <n v="1018.11"/>
    <n v="480.56"/>
    <n v="537.54999999999995"/>
    <n v="2025"/>
    <n v="5"/>
    <s v="May"/>
  </r>
  <r>
    <x v="117"/>
    <x v="1"/>
    <x v="0"/>
    <s v="Orion Technologies"/>
    <s v="SKU-0190"/>
    <n v="15"/>
    <n v="141.55000000000001"/>
    <n v="2123.25"/>
    <n v="1764.42"/>
    <n v="1139.43"/>
    <n v="624.99"/>
    <n v="2025"/>
    <n v="12"/>
    <s v="Dec"/>
  </r>
  <r>
    <x v="118"/>
    <x v="5"/>
    <x v="0"/>
    <s v="OmniTech Europe"/>
    <s v="SKU-0060"/>
    <n v="12"/>
    <n v="164.86"/>
    <n v="1978.32"/>
    <n v="1742.9"/>
    <n v="1125.53"/>
    <n v="617.37"/>
    <n v="2025"/>
    <n v="11"/>
    <s v="Nov"/>
  </r>
  <r>
    <x v="119"/>
    <x v="7"/>
    <x v="3"/>
    <s v="Horizon Fashion Group"/>
    <s v="SKU-0043"/>
    <n v="5"/>
    <n v="48.38"/>
    <n v="241.9"/>
    <n v="187.71"/>
    <n v="108.55"/>
    <n v="79.16"/>
    <n v="2025"/>
    <n v="1"/>
    <s v="Jan"/>
  </r>
  <r>
    <x v="120"/>
    <x v="8"/>
    <x v="7"/>
    <s v="FreshLand Import"/>
    <s v="SKU-0140"/>
    <n v="8"/>
    <n v="108.01"/>
    <n v="864.08"/>
    <n v="854.58"/>
    <n v="552.48"/>
    <n v="302.10000000000002"/>
    <n v="2025"/>
    <n v="3"/>
    <s v="Mar"/>
  </r>
  <r>
    <x v="27"/>
    <x v="4"/>
    <x v="7"/>
    <s v="FutureWorks Automation"/>
    <s v="SKU-0366"/>
    <n v="2"/>
    <n v="12.92"/>
    <n v="25.84"/>
    <n v="23.64"/>
    <n v="15.28"/>
    <n v="8.36"/>
    <n v="2025"/>
    <n v="10"/>
    <s v="Oct"/>
  </r>
  <r>
    <x v="121"/>
    <x v="0"/>
    <x v="3"/>
    <s v="FreshLand Import"/>
    <s v="SKU-0287"/>
    <n v="5"/>
    <n v="46.78"/>
    <n v="233.9"/>
    <n v="213.32"/>
    <n v="123.35"/>
    <n v="89.97"/>
    <n v="2025"/>
    <n v="1"/>
    <s v="Jan"/>
  </r>
  <r>
    <x v="105"/>
    <x v="6"/>
    <x v="9"/>
    <s v="Maxima Logistics"/>
    <s v="SKU-0337"/>
    <n v="9"/>
    <n v="153.54"/>
    <n v="1381.86"/>
    <n v="1264.4000000000001"/>
    <n v="883.92"/>
    <n v="380.48"/>
    <n v="2025"/>
    <n v="11"/>
    <s v="Nov"/>
  </r>
  <r>
    <x v="122"/>
    <x v="3"/>
    <x v="1"/>
    <s v="ArcticCold Storage"/>
    <s v="SKU-0070"/>
    <n v="9"/>
    <n v="159.71"/>
    <n v="1437.39"/>
    <n v="1262.03"/>
    <n v="525.39"/>
    <n v="736.64"/>
    <n v="2025"/>
    <n v="4"/>
    <s v="Apr"/>
  </r>
  <r>
    <x v="123"/>
    <x v="0"/>
    <x v="8"/>
    <s v="VegaSport Gear"/>
    <s v="SKU-0166"/>
    <n v="2"/>
    <n v="156.4"/>
    <n v="312.8"/>
    <n v="250.87"/>
    <n v="144.84"/>
    <n v="106.03"/>
    <n v="2025"/>
    <n v="12"/>
    <s v="Dec"/>
  </r>
  <r>
    <x v="124"/>
    <x v="6"/>
    <x v="0"/>
    <s v="FreshPoint Logistics"/>
    <s v="SKU-0233"/>
    <n v="19"/>
    <n v="32.770000000000003"/>
    <n v="622.63"/>
    <n v="573.44000000000005"/>
    <n v="370.32"/>
    <n v="203.12"/>
    <n v="2025"/>
    <n v="4"/>
    <s v="Apr"/>
  </r>
  <r>
    <x v="82"/>
    <x v="8"/>
    <x v="9"/>
    <s v="Vortex Equipment"/>
    <s v="SKU-0174"/>
    <n v="6"/>
    <n v="112.45"/>
    <n v="674.7"/>
    <n v="549.21"/>
    <n v="383.94"/>
    <n v="165.27"/>
    <n v="2025"/>
    <n v="6"/>
    <s v="Jun"/>
  </r>
  <r>
    <x v="125"/>
    <x v="5"/>
    <x v="1"/>
    <s v="FreshPoint Logistics"/>
    <s v="SKU-0167"/>
    <n v="10"/>
    <n v="87.43"/>
    <n v="874.3"/>
    <n v="841.94999999999993"/>
    <n v="350.51"/>
    <n v="491.44"/>
    <n v="2025"/>
    <n v="8"/>
    <s v="Aug"/>
  </r>
  <r>
    <x v="126"/>
    <x v="8"/>
    <x v="5"/>
    <s v="CentralParts Supply"/>
    <s v="SKU-0144"/>
    <n v="9"/>
    <n v="198.34"/>
    <n v="1785.06"/>
    <n v="1535.15"/>
    <n v="752.66"/>
    <n v="782.49"/>
    <n v="2025"/>
    <n v="2"/>
    <s v="Feb"/>
  </r>
  <r>
    <x v="97"/>
    <x v="2"/>
    <x v="7"/>
    <s v="NeoPharm Distribution"/>
    <s v="SKU-0021"/>
    <n v="9"/>
    <n v="132.54"/>
    <n v="1192.8599999999999"/>
    <n v="1080.73"/>
    <n v="698.68"/>
    <n v="382.05"/>
    <n v="2025"/>
    <n v="7"/>
    <s v="Jul"/>
  </r>
  <r>
    <x v="127"/>
    <x v="7"/>
    <x v="9"/>
    <s v="GreenStream Energy"/>
    <s v="SKU-0343"/>
    <n v="17"/>
    <n v="187.36"/>
    <n v="3185.12"/>
    <n v="2755.13"/>
    <n v="1926.06"/>
    <n v="829.07"/>
    <n v="2025"/>
    <n v="7"/>
    <s v="Jul"/>
  </r>
  <r>
    <x v="128"/>
    <x v="2"/>
    <x v="1"/>
    <s v="ComfortAir HVAC"/>
    <s v="SKU-0374"/>
    <n v="15"/>
    <n v="33.340000000000003"/>
    <n v="500.1"/>
    <n v="486.6"/>
    <n v="202.57"/>
    <n v="284.02999999999997"/>
    <n v="2025"/>
    <n v="10"/>
    <s v="Oct"/>
  </r>
  <r>
    <x v="129"/>
    <x v="3"/>
    <x v="4"/>
    <s v="ComfortAir HVAC"/>
    <s v="SKU-0033"/>
    <n v="17"/>
    <n v="92.92"/>
    <n v="1579.64"/>
    <n v="1203.69"/>
    <n v="568.15"/>
    <n v="635.54"/>
    <n v="2025"/>
    <n v="12"/>
    <s v="Dec"/>
  </r>
  <r>
    <x v="130"/>
    <x v="1"/>
    <x v="6"/>
    <s v="PolarLine Exports"/>
    <s v="SKU-0166"/>
    <n v="8"/>
    <n v="155.46"/>
    <n v="1243.68"/>
    <n v="961.36000000000013"/>
    <n v="614.16999999999996"/>
    <n v="347.19"/>
    <n v="2025"/>
    <n v="8"/>
    <s v="Aug"/>
  </r>
  <r>
    <x v="116"/>
    <x v="1"/>
    <x v="0"/>
    <s v="Orion Technologies"/>
    <s v="SKU-0208"/>
    <n v="6"/>
    <n v="76.73"/>
    <n v="460.38"/>
    <n v="365.08"/>
    <n v="235.76"/>
    <n v="129.32"/>
    <n v="2025"/>
    <n v="5"/>
    <s v="May"/>
  </r>
  <r>
    <x v="131"/>
    <x v="0"/>
    <x v="9"/>
    <s v="Quantum Industrial Group"/>
    <s v="SKU-0314"/>
    <n v="9"/>
    <n v="128.34"/>
    <n v="1155.06"/>
    <n v="897.48"/>
    <n v="627.41"/>
    <n v="270.07"/>
    <n v="2025"/>
    <n v="5"/>
    <s v="May"/>
  </r>
  <r>
    <x v="132"/>
    <x v="2"/>
    <x v="8"/>
    <s v="CrystalFoods Serbia"/>
    <s v="SKU-0395"/>
    <n v="11"/>
    <n v="104.78"/>
    <n v="1152.58"/>
    <n v="1109.93"/>
    <n v="640.80999999999995"/>
    <n v="469.12"/>
    <n v="2025"/>
    <n v="6"/>
    <s v="Jun"/>
  </r>
  <r>
    <x v="133"/>
    <x v="5"/>
    <x v="7"/>
    <s v="Alpha Retail Ltd"/>
    <s v="SKU-0167"/>
    <n v="7"/>
    <n v="198.43"/>
    <n v="1389.01"/>
    <n v="1213.99"/>
    <n v="784.83"/>
    <n v="429.16"/>
    <n v="2025"/>
    <n v="10"/>
    <s v="Oct"/>
  </r>
  <r>
    <x v="134"/>
    <x v="2"/>
    <x v="8"/>
    <s v="CrystalFoods Serbia"/>
    <s v="SKU-0300"/>
    <n v="9"/>
    <n v="38.909999999999997"/>
    <n v="350.19"/>
    <n v="322.52"/>
    <n v="186.2"/>
    <n v="136.32"/>
    <n v="2025"/>
    <n v="4"/>
    <s v="Apr"/>
  </r>
  <r>
    <x v="38"/>
    <x v="1"/>
    <x v="6"/>
    <s v="PolarLine Exports"/>
    <s v="SKU-0375"/>
    <n v="3"/>
    <n v="187.39"/>
    <n v="562.16999999999996"/>
    <n v="437.36999999999989"/>
    <n v="279.41000000000003"/>
    <n v="157.96"/>
    <n v="2025"/>
    <n v="3"/>
    <s v="Mar"/>
  </r>
  <r>
    <x v="135"/>
    <x v="5"/>
    <x v="1"/>
    <s v="FreshPoint Logistics"/>
    <s v="SKU-0333"/>
    <n v="12"/>
    <n v="83.31"/>
    <n v="999.72"/>
    <n v="952.73"/>
    <n v="396.63"/>
    <n v="556.1"/>
    <n v="2025"/>
    <n v="5"/>
    <s v="May"/>
  </r>
  <r>
    <x v="136"/>
    <x v="9"/>
    <x v="6"/>
    <s v="AquaPure Beverages"/>
    <s v="SKU-0117"/>
    <n v="14"/>
    <n v="96.26"/>
    <n v="1347.64"/>
    <n v="1273.52"/>
    <n v="813.59"/>
    <n v="459.93"/>
    <n v="2025"/>
    <n v="1"/>
    <s v="Jan"/>
  </r>
  <r>
    <x v="137"/>
    <x v="0"/>
    <x v="0"/>
    <s v="Alpha Retail Ltd"/>
    <s v="SKU-0327"/>
    <n v="11"/>
    <n v="108.08"/>
    <n v="1188.8800000000001"/>
    <n v="984.3900000000001"/>
    <n v="635.70000000000005"/>
    <n v="348.69"/>
    <n v="2025"/>
    <n v="2"/>
    <s v="Feb"/>
  </r>
  <r>
    <x v="0"/>
    <x v="0"/>
    <x v="5"/>
    <s v="EuroBuild Construction"/>
    <s v="SKU-0165"/>
    <n v="17"/>
    <n v="56.75"/>
    <n v="964.75"/>
    <n v="943.53"/>
    <n v="462.6"/>
    <n v="480.93"/>
    <n v="2025"/>
    <n v="2"/>
    <s v="Feb"/>
  </r>
  <r>
    <x v="138"/>
    <x v="9"/>
    <x v="4"/>
    <s v="CentralParts Supply"/>
    <s v="SKU-0008"/>
    <n v="19"/>
    <n v="192.91"/>
    <n v="3665.29"/>
    <n v="2994.54"/>
    <n v="1413.45"/>
    <n v="1581.09"/>
    <n v="2025"/>
    <n v="10"/>
    <s v="Oct"/>
  </r>
  <r>
    <x v="139"/>
    <x v="1"/>
    <x v="0"/>
    <s v="Orion Technologies"/>
    <s v="SKU-0304"/>
    <n v="18"/>
    <n v="182.74"/>
    <n v="3289.32"/>
    <n v="3068.94"/>
    <n v="1981.86"/>
    <n v="1087.08"/>
    <n v="2025"/>
    <n v="9"/>
    <s v="Sep"/>
  </r>
  <r>
    <x v="7"/>
    <x v="5"/>
    <x v="5"/>
    <s v="BlueWave Consulting"/>
    <s v="SKU-0335"/>
    <n v="2"/>
    <n v="194.72"/>
    <n v="389.44"/>
    <n v="325.18"/>
    <n v="159.43"/>
    <n v="165.75"/>
    <n v="2025"/>
    <n v="9"/>
    <s v="Sep"/>
  </r>
  <r>
    <x v="68"/>
    <x v="6"/>
    <x v="4"/>
    <s v="PolarLine Exports"/>
    <s v="SKU-0138"/>
    <n v="17"/>
    <n v="199.4"/>
    <n v="3389.8"/>
    <n v="2650.82"/>
    <n v="1251.21"/>
    <n v="1399.61"/>
    <n v="2025"/>
    <n v="6"/>
    <s v="Jun"/>
  </r>
  <r>
    <x v="14"/>
    <x v="8"/>
    <x v="0"/>
    <s v="NovaTech Solutions"/>
    <s v="SKU-0181"/>
    <n v="7"/>
    <n v="135.61000000000001"/>
    <n v="949.27"/>
    <n v="804.98"/>
    <n v="519.84"/>
    <n v="285.14"/>
    <n v="2025"/>
    <n v="9"/>
    <s v="Sep"/>
  </r>
  <r>
    <x v="76"/>
    <x v="5"/>
    <x v="7"/>
    <s v="Alpha Retail Ltd"/>
    <s v="SKU-0146"/>
    <n v="9"/>
    <n v="93.08"/>
    <n v="837.72"/>
    <n v="793.32"/>
    <n v="512.87"/>
    <n v="280.45"/>
    <n v="2025"/>
    <n v="2"/>
    <s v="Feb"/>
  </r>
  <r>
    <x v="140"/>
    <x v="4"/>
    <x v="0"/>
    <s v="DeltaPrint Media"/>
    <s v="SKU-0047"/>
    <n v="8"/>
    <n v="170.89"/>
    <n v="1367.12"/>
    <n v="1350.71"/>
    <n v="872.26"/>
    <n v="478.45"/>
    <n v="2025"/>
    <n v="11"/>
    <s v="Nov"/>
  </r>
  <r>
    <x v="20"/>
    <x v="2"/>
    <x v="8"/>
    <s v="CrystalFoods Serbia"/>
    <s v="SKU-0398"/>
    <n v="6"/>
    <n v="9.64"/>
    <n v="57.84"/>
    <n v="57.2"/>
    <n v="33.020000000000003"/>
    <n v="24.18"/>
    <n v="2025"/>
    <n v="7"/>
    <s v="Jul"/>
  </r>
  <r>
    <x v="141"/>
    <x v="3"/>
    <x v="5"/>
    <s v="Zenith Packaging"/>
    <s v="SKU-0010"/>
    <n v="17"/>
    <n v="167.71"/>
    <n v="2851.07"/>
    <n v="2788.35"/>
    <n v="1367.09"/>
    <n v="1421.26"/>
    <n v="2025"/>
    <n v="12"/>
    <s v="Dec"/>
  </r>
  <r>
    <x v="142"/>
    <x v="4"/>
    <x v="3"/>
    <s v="GlobalFoods Distribution"/>
    <s v="SKU-0223"/>
    <n v="13"/>
    <n v="101.97"/>
    <n v="1325.61"/>
    <n v="1133.4000000000001"/>
    <n v="655.4"/>
    <n v="478"/>
    <n v="2025"/>
    <n v="2"/>
    <s v="Feb"/>
  </r>
  <r>
    <x v="52"/>
    <x v="2"/>
    <x v="6"/>
    <s v="Helios Trading"/>
    <s v="SKU-0006"/>
    <n v="19"/>
    <n v="136.28"/>
    <n v="2589.3200000000002"/>
    <n v="2364.0500000000002"/>
    <n v="1510.28"/>
    <n v="853.77"/>
    <n v="2025"/>
    <n v="7"/>
    <s v="Jul"/>
  </r>
  <r>
    <x v="7"/>
    <x v="6"/>
    <x v="1"/>
    <s v="SkyLine Motors"/>
    <s v="SKU-0276"/>
    <n v="19"/>
    <n v="77.94"/>
    <n v="1480.86"/>
    <n v="1390.53"/>
    <n v="578.89"/>
    <n v="811.64"/>
    <n v="2025"/>
    <n v="9"/>
    <s v="Sep"/>
  </r>
  <r>
    <x v="143"/>
    <x v="2"/>
    <x v="9"/>
    <s v="VegaSport Gear"/>
    <s v="SKU-0361"/>
    <n v="8"/>
    <n v="76.88"/>
    <n v="615.04"/>
    <n v="581.20999999999992"/>
    <n v="406.31"/>
    <n v="174.9"/>
    <n v="2025"/>
    <n v="6"/>
    <s v="Jun"/>
  </r>
  <r>
    <x v="44"/>
    <x v="9"/>
    <x v="6"/>
    <s v="AquaPure Beverages"/>
    <s v="SKU-0258"/>
    <n v="14"/>
    <n v="11.18"/>
    <n v="156.52000000000001"/>
    <n v="119.42"/>
    <n v="76.290000000000006"/>
    <n v="43.13"/>
    <n v="2025"/>
    <n v="6"/>
    <s v="Jun"/>
  </r>
  <r>
    <x v="38"/>
    <x v="0"/>
    <x v="3"/>
    <s v="FreshLand Import"/>
    <s v="SKU-0243"/>
    <n v="10"/>
    <n v="87.64"/>
    <n v="876.4"/>
    <n v="850.11"/>
    <n v="491.58"/>
    <n v="358.53"/>
    <n v="2025"/>
    <n v="3"/>
    <s v="Mar"/>
  </r>
  <r>
    <x v="144"/>
    <x v="6"/>
    <x v="3"/>
    <s v="UrbanHome Interiors"/>
    <s v="SKU-0332"/>
    <n v="10"/>
    <n v="84.63"/>
    <n v="846.3"/>
    <n v="781.98"/>
    <n v="452.19"/>
    <n v="329.79"/>
    <n v="2025"/>
    <n v="5"/>
    <s v="May"/>
  </r>
  <r>
    <x v="145"/>
    <x v="0"/>
    <x v="2"/>
    <s v="SkyLine Motors"/>
    <s v="SKU-0390"/>
    <n v="15"/>
    <n v="48.83"/>
    <n v="732.45"/>
    <n v="646.02"/>
    <n v="259.41000000000003"/>
    <n v="386.61"/>
    <n v="2025"/>
    <n v="3"/>
    <s v="Mar"/>
  </r>
  <r>
    <x v="146"/>
    <x v="0"/>
    <x v="3"/>
    <s v="FreshLand Import"/>
    <s v="SKU-0345"/>
    <n v="14"/>
    <n v="53.23"/>
    <n v="745.22"/>
    <n v="745.22"/>
    <n v="430.93"/>
    <n v="314.29000000000002"/>
    <n v="2025"/>
    <n v="4"/>
    <s v="Apr"/>
  </r>
  <r>
    <x v="56"/>
    <x v="1"/>
    <x v="6"/>
    <s v="PolarLine Exports"/>
    <s v="SKU-0093"/>
    <n v="18"/>
    <n v="118.91"/>
    <n v="2140.38"/>
    <n v="1648.09"/>
    <n v="1052.8900000000001"/>
    <n v="595.20000000000005"/>
    <n v="2025"/>
    <n v="9"/>
    <s v="Sep"/>
  </r>
  <r>
    <x v="37"/>
    <x v="3"/>
    <x v="6"/>
    <s v="EcoClean Supplies"/>
    <s v="SKU-0226"/>
    <n v="15"/>
    <n v="66.97"/>
    <n v="1004.55"/>
    <n v="979.43999999999994"/>
    <n v="625.72"/>
    <n v="353.72"/>
    <n v="2025"/>
    <n v="8"/>
    <s v="Aug"/>
  </r>
  <r>
    <x v="147"/>
    <x v="8"/>
    <x v="0"/>
    <s v="NovaTech Solutions"/>
    <s v="SKU-0328"/>
    <n v="12"/>
    <n v="166.9"/>
    <n v="2002.8"/>
    <n v="1660.32"/>
    <n v="1072.2"/>
    <n v="588.12"/>
    <n v="2025"/>
    <n v="8"/>
    <s v="Aug"/>
  </r>
  <r>
    <x v="148"/>
    <x v="1"/>
    <x v="4"/>
    <s v="Zenith Packaging"/>
    <s v="SKU-0118"/>
    <n v="18"/>
    <n v="26.72"/>
    <n v="480.96"/>
    <n v="405.45"/>
    <n v="191.38"/>
    <n v="214.07"/>
    <n v="2025"/>
    <n v="5"/>
    <s v="May"/>
  </r>
  <r>
    <x v="149"/>
    <x v="7"/>
    <x v="2"/>
    <s v="CrystalFoods Serbia"/>
    <s v="SKU-0271"/>
    <n v="2"/>
    <n v="117.64"/>
    <n v="235.28"/>
    <n v="187.75"/>
    <n v="75.39"/>
    <n v="112.36"/>
    <n v="2025"/>
    <n v="12"/>
    <s v="Dec"/>
  </r>
  <r>
    <x v="6"/>
    <x v="8"/>
    <x v="6"/>
    <s v="Orion Electronics"/>
    <s v="SKU-0010"/>
    <n v="15"/>
    <n v="36.21"/>
    <n v="543.15"/>
    <n v="454.62"/>
    <n v="290.43"/>
    <n v="164.19"/>
    <n v="2025"/>
    <n v="2"/>
    <s v="Feb"/>
  </r>
  <r>
    <x v="150"/>
    <x v="3"/>
    <x v="5"/>
    <s v="Zenith Packaging"/>
    <s v="SKU-0351"/>
    <n v="8"/>
    <n v="108.01"/>
    <n v="864.08"/>
    <n v="698.18000000000006"/>
    <n v="342.31"/>
    <n v="355.87"/>
    <n v="2025"/>
    <n v="5"/>
    <s v="May"/>
  </r>
  <r>
    <x v="151"/>
    <x v="9"/>
    <x v="5"/>
    <s v="UrbanHome Interiors"/>
    <s v="SKU-0246"/>
    <n v="9"/>
    <n v="112.75"/>
    <n v="1014.75"/>
    <n v="908.2"/>
    <n v="445.28"/>
    <n v="462.92"/>
    <n v="2025"/>
    <n v="2"/>
    <s v="Feb"/>
  </r>
  <r>
    <x v="152"/>
    <x v="3"/>
    <x v="6"/>
    <s v="EcoClean Supplies"/>
    <s v="SKU-0298"/>
    <n v="15"/>
    <n v="130.25"/>
    <n v="1953.75"/>
    <n v="1715.39"/>
    <n v="1095.8800000000001"/>
    <n v="619.51"/>
    <n v="2025"/>
    <n v="5"/>
    <s v="May"/>
  </r>
  <r>
    <x v="153"/>
    <x v="1"/>
    <x v="1"/>
    <s v="NovaTech Solutions"/>
    <s v="SKU-0331"/>
    <n v="6"/>
    <n v="88.35"/>
    <n v="530.1"/>
    <n v="437.33"/>
    <n v="182.06"/>
    <n v="255.27"/>
    <n v="2025"/>
    <n v="12"/>
    <s v="Dec"/>
  </r>
  <r>
    <x v="59"/>
    <x v="7"/>
    <x v="7"/>
    <s v="GreenLeaf Markets"/>
    <s v="SKU-0088"/>
    <n v="17"/>
    <n v="104.35"/>
    <n v="1773.95"/>
    <n v="1522.05"/>
    <n v="983.99"/>
    <n v="538.05999999999995"/>
    <n v="2025"/>
    <n v="5"/>
    <s v="May"/>
  </r>
  <r>
    <x v="154"/>
    <x v="7"/>
    <x v="7"/>
    <s v="GreenLeaf Markets"/>
    <s v="SKU-0181"/>
    <n v="10"/>
    <n v="40.29"/>
    <n v="402.9"/>
    <n v="351.33"/>
    <n v="227.13"/>
    <n v="124.2"/>
    <n v="2025"/>
    <n v="11"/>
    <s v="Nov"/>
  </r>
  <r>
    <x v="143"/>
    <x v="2"/>
    <x v="6"/>
    <s v="Helios Trading"/>
    <s v="SKU-0344"/>
    <n v="7"/>
    <n v="95.29"/>
    <n v="667.03"/>
    <n v="633.01"/>
    <n v="404.4"/>
    <n v="228.61"/>
    <n v="2025"/>
    <n v="6"/>
    <s v="Jun"/>
  </r>
  <r>
    <x v="40"/>
    <x v="5"/>
    <x v="4"/>
    <s v="OmniTech Europe"/>
    <s v="SKU-0066"/>
    <n v="7"/>
    <n v="77.739999999999995"/>
    <n v="544.17999999999995"/>
    <n v="508.80999999999989"/>
    <n v="240.16"/>
    <n v="268.64999999999998"/>
    <n v="2025"/>
    <n v="9"/>
    <s v="Sep"/>
  </r>
  <r>
    <x v="155"/>
    <x v="5"/>
    <x v="0"/>
    <s v="OmniTech Europe"/>
    <s v="SKU-0329"/>
    <n v="8"/>
    <n v="134.9"/>
    <n v="1079.2"/>
    <n v="982.07"/>
    <n v="634.20000000000005"/>
    <n v="347.87"/>
    <n v="2025"/>
    <n v="6"/>
    <s v="Jun"/>
  </r>
  <r>
    <x v="156"/>
    <x v="6"/>
    <x v="8"/>
    <s v="DigitalCore Services"/>
    <s v="SKU-0116"/>
    <n v="18"/>
    <n v="89.79"/>
    <n v="1616.22"/>
    <n v="1612.99"/>
    <n v="931.24"/>
    <n v="681.75"/>
    <n v="2025"/>
    <n v="4"/>
    <s v="Apr"/>
  </r>
  <r>
    <x v="107"/>
    <x v="6"/>
    <x v="5"/>
    <s v="EuroBuild Construction"/>
    <s v="SKU-0231"/>
    <n v="2"/>
    <n v="156.97"/>
    <n v="313.94"/>
    <n v="281.29000000000002"/>
    <n v="137.91"/>
    <n v="143.38"/>
    <n v="2025"/>
    <n v="10"/>
    <s v="Oct"/>
  </r>
  <r>
    <x v="60"/>
    <x v="4"/>
    <x v="4"/>
    <s v="GreenStream Energy"/>
    <s v="SKU-0204"/>
    <n v="10"/>
    <n v="88.07"/>
    <n v="880.7"/>
    <n v="879.82"/>
    <n v="415.28"/>
    <n v="464.54"/>
    <n v="2025"/>
    <n v="12"/>
    <s v="Dec"/>
  </r>
  <r>
    <x v="157"/>
    <x v="5"/>
    <x v="1"/>
    <s v="FreshPoint Logistics"/>
    <s v="SKU-0275"/>
    <n v="16"/>
    <n v="50.98"/>
    <n v="815.68"/>
    <n v="700.67"/>
    <n v="291.69"/>
    <n v="408.98"/>
    <n v="2025"/>
    <n v="4"/>
    <s v="Apr"/>
  </r>
  <r>
    <x v="47"/>
    <x v="0"/>
    <x v="9"/>
    <s v="Quantum Industrial Group"/>
    <s v="SKU-0335"/>
    <n v="9"/>
    <n v="58.37"/>
    <n v="525.33000000000004"/>
    <n v="432.87000000000012"/>
    <n v="302.61"/>
    <n v="130.26"/>
    <n v="2025"/>
    <n v="10"/>
    <s v="Oct"/>
  </r>
  <r>
    <x v="157"/>
    <x v="4"/>
    <x v="9"/>
    <s v="FastLog Transport"/>
    <s v="SKU-0140"/>
    <n v="11"/>
    <n v="13.83"/>
    <n v="152.13"/>
    <n v="130.68"/>
    <n v="91.36"/>
    <n v="39.32"/>
    <n v="2025"/>
    <n v="4"/>
    <s v="Apr"/>
  </r>
  <r>
    <x v="158"/>
    <x v="4"/>
    <x v="0"/>
    <s v="DeltaPrint Media"/>
    <s v="SKU-0069"/>
    <n v="7"/>
    <n v="110.28"/>
    <n v="771.96"/>
    <n v="638.41000000000008"/>
    <n v="412.27"/>
    <n v="226.14"/>
    <n v="2025"/>
    <n v="9"/>
    <s v="Sep"/>
  </r>
  <r>
    <x v="159"/>
    <x v="0"/>
    <x v="3"/>
    <s v="FreshLand Import"/>
    <s v="SKU-0170"/>
    <n v="3"/>
    <n v="167.02"/>
    <n v="501.06"/>
    <n v="501.06"/>
    <n v="289.74"/>
    <n v="211.32"/>
    <n v="2025"/>
    <n v="10"/>
    <s v="Oct"/>
  </r>
  <r>
    <x v="19"/>
    <x v="9"/>
    <x v="0"/>
    <s v="EuroBuild Construction"/>
    <s v="SKU-0245"/>
    <n v="13"/>
    <n v="154.97999999999999"/>
    <n v="2014.74"/>
    <n v="1984.52"/>
    <n v="1281.57"/>
    <n v="702.95"/>
    <n v="2025"/>
    <n v="6"/>
    <s v="Jun"/>
  </r>
  <r>
    <x v="160"/>
    <x v="3"/>
    <x v="2"/>
    <s v="SmartOffice Systems"/>
    <s v="SKU-0301"/>
    <n v="18"/>
    <n v="90.37"/>
    <n v="1626.66"/>
    <n v="1341.99"/>
    <n v="538.88"/>
    <n v="803.11"/>
    <n v="2025"/>
    <n v="9"/>
    <s v="Sep"/>
  </r>
  <r>
    <x v="161"/>
    <x v="4"/>
    <x v="6"/>
    <s v="FutureWorks Automation"/>
    <s v="SKU-0302"/>
    <n v="10"/>
    <n v="43.24"/>
    <n v="432.4"/>
    <n v="345.49"/>
    <n v="220.72"/>
    <n v="124.77"/>
    <n v="2025"/>
    <n v="4"/>
    <s v="Apr"/>
  </r>
  <r>
    <x v="106"/>
    <x v="0"/>
    <x v="9"/>
    <s v="Quantum Industrial Group"/>
    <s v="SKU-0136"/>
    <n v="9"/>
    <n v="173.38"/>
    <n v="1560.42"/>
    <n v="1281.0999999999999"/>
    <n v="895.59"/>
    <n v="385.51"/>
    <n v="2025"/>
    <n v="1"/>
    <s v="Jan"/>
  </r>
  <r>
    <x v="78"/>
    <x v="7"/>
    <x v="5"/>
    <s v="BlueWave Consulting"/>
    <s v="SKU-0375"/>
    <n v="3"/>
    <n v="16.07"/>
    <n v="48.21"/>
    <n v="40.21"/>
    <n v="19.71"/>
    <n v="20.5"/>
    <n v="2025"/>
    <n v="2"/>
    <s v="Feb"/>
  </r>
  <r>
    <x v="44"/>
    <x v="5"/>
    <x v="1"/>
    <s v="FreshPoint Logistics"/>
    <s v="SKU-0034"/>
    <n v="18"/>
    <n v="82.85"/>
    <n v="1491.3"/>
    <n v="1227.3399999999999"/>
    <n v="510.95"/>
    <n v="716.39"/>
    <n v="2025"/>
    <n v="6"/>
    <s v="Jun"/>
  </r>
  <r>
    <x v="162"/>
    <x v="6"/>
    <x v="8"/>
    <s v="DigitalCore Services"/>
    <s v="SKU-0047"/>
    <n v="17"/>
    <n v="172.04"/>
    <n v="2924.68"/>
    <n v="2383.61"/>
    <n v="1376.15"/>
    <n v="1007.46"/>
    <n v="2025"/>
    <n v="11"/>
    <s v="Nov"/>
  </r>
  <r>
    <x v="17"/>
    <x v="2"/>
    <x v="7"/>
    <s v="NeoPharm Distribution"/>
    <s v="SKU-0010"/>
    <n v="18"/>
    <n v="81.67"/>
    <n v="1470.06"/>
    <n v="1203.98"/>
    <n v="778.36"/>
    <n v="425.62"/>
    <n v="2025"/>
    <n v="2"/>
    <s v="Feb"/>
  </r>
  <r>
    <x v="163"/>
    <x v="5"/>
    <x v="6"/>
    <s v="DigitalCore Services"/>
    <s v="SKU-0371"/>
    <n v="7"/>
    <n v="27.99"/>
    <n v="195.93"/>
    <n v="159.68"/>
    <n v="102.01"/>
    <n v="57.67"/>
    <n v="2025"/>
    <n v="6"/>
    <s v="Jun"/>
  </r>
  <r>
    <x v="96"/>
    <x v="2"/>
    <x v="8"/>
    <s v="CrystalFoods Serbia"/>
    <s v="SKU-0073"/>
    <n v="12"/>
    <n v="56.86"/>
    <n v="682.32"/>
    <n v="669.36"/>
    <n v="386.45"/>
    <n v="282.91000000000003"/>
    <n v="2025"/>
    <n v="9"/>
    <s v="Sep"/>
  </r>
  <r>
    <x v="8"/>
    <x v="8"/>
    <x v="7"/>
    <s v="FreshLand Import"/>
    <s v="SKU-0241"/>
    <n v="9"/>
    <n v="122.01"/>
    <n v="1098.0899999999999"/>
    <n v="1080.52"/>
    <n v="698.54"/>
    <n v="381.98"/>
    <n v="2025"/>
    <n v="3"/>
    <s v="Mar"/>
  </r>
  <r>
    <x v="139"/>
    <x v="6"/>
    <x v="9"/>
    <s v="Maxima Logistics"/>
    <s v="SKU-0326"/>
    <n v="5"/>
    <n v="34.65"/>
    <n v="173.25"/>
    <n v="157.66"/>
    <n v="110.22"/>
    <n v="47.44"/>
    <n v="2025"/>
    <n v="9"/>
    <s v="Sep"/>
  </r>
  <r>
    <x v="164"/>
    <x v="0"/>
    <x v="0"/>
    <s v="Alpha Retail Ltd"/>
    <s v="SKU-0307"/>
    <n v="4"/>
    <n v="132.71"/>
    <n v="530.84"/>
    <n v="460.77"/>
    <n v="297.56"/>
    <n v="163.21"/>
    <n v="2025"/>
    <n v="4"/>
    <s v="Apr"/>
  </r>
  <r>
    <x v="165"/>
    <x v="5"/>
    <x v="2"/>
    <s v="GreenLeaf Markets"/>
    <s v="SKU-0380"/>
    <n v="8"/>
    <n v="90.44"/>
    <n v="723.52"/>
    <n v="585.32999999999993"/>
    <n v="235.04"/>
    <n v="350.29"/>
    <n v="2025"/>
    <n v="10"/>
    <s v="Oct"/>
  </r>
  <r>
    <x v="166"/>
    <x v="0"/>
    <x v="0"/>
    <s v="Alpha Retail Ltd"/>
    <s v="SKU-0022"/>
    <n v="11"/>
    <n v="70.209999999999994"/>
    <n v="772.31"/>
    <n v="707.43999999999994"/>
    <n v="456.85"/>
    <n v="250.59"/>
    <n v="2025"/>
    <n v="7"/>
    <s v="Jul"/>
  </r>
  <r>
    <x v="167"/>
    <x v="6"/>
    <x v="3"/>
    <s v="UrbanHome Interiors"/>
    <s v="SKU-0163"/>
    <n v="3"/>
    <n v="51.98"/>
    <n v="155.94"/>
    <n v="145.18"/>
    <n v="83.95"/>
    <n v="61.23"/>
    <n v="2025"/>
    <n v="7"/>
    <s v="Jul"/>
  </r>
  <r>
    <x v="168"/>
    <x v="9"/>
    <x v="3"/>
    <s v="Proxima Chemicals"/>
    <s v="SKU-0203"/>
    <n v="14"/>
    <n v="165.55"/>
    <n v="2317.6999999999998"/>
    <n v="1865.75"/>
    <n v="1078.8900000000001"/>
    <n v="786.86"/>
    <n v="2025"/>
    <n v="3"/>
    <s v="Mar"/>
  </r>
  <r>
    <x v="68"/>
    <x v="0"/>
    <x v="9"/>
    <s v="Quantum Industrial Group"/>
    <s v="SKU-0279"/>
    <n v="9"/>
    <n v="82.35"/>
    <n v="741.15"/>
    <n v="695.19999999999993"/>
    <n v="486"/>
    <n v="209.2"/>
    <n v="2025"/>
    <n v="6"/>
    <s v="Jun"/>
  </r>
  <r>
    <x v="105"/>
    <x v="7"/>
    <x v="0"/>
    <s v="SilverLine Textiles"/>
    <s v="SKU-0250"/>
    <n v="17"/>
    <n v="149"/>
    <n v="2533"/>
    <n v="2013.74"/>
    <n v="1300.44"/>
    <n v="713.3"/>
    <n v="2025"/>
    <n v="11"/>
    <s v="Nov"/>
  </r>
  <r>
    <x v="169"/>
    <x v="5"/>
    <x v="3"/>
    <s v="Helios Trading"/>
    <s v="SKU-0224"/>
    <n v="6"/>
    <n v="90.87"/>
    <n v="545.22"/>
    <n v="521.23"/>
    <n v="301.41000000000003"/>
    <n v="219.82"/>
    <n v="2025"/>
    <n v="1"/>
    <s v="Jan"/>
  </r>
  <r>
    <x v="48"/>
    <x v="2"/>
    <x v="3"/>
    <s v="NovaTech Solutions"/>
    <s v="SKU-0123"/>
    <n v="1"/>
    <n v="22.91"/>
    <n v="22.91"/>
    <n v="20.85"/>
    <n v="12.06"/>
    <n v="8.7899999999999991"/>
    <n v="2025"/>
    <n v="10"/>
    <s v="Oct"/>
  </r>
  <r>
    <x v="170"/>
    <x v="0"/>
    <x v="9"/>
    <s v="Quantum Industrial Group"/>
    <s v="SKU-0043"/>
    <n v="6"/>
    <n v="90.9"/>
    <n v="545.4"/>
    <n v="490.86"/>
    <n v="343.15"/>
    <n v="147.71"/>
    <n v="2025"/>
    <n v="6"/>
    <s v="Jun"/>
  </r>
  <r>
    <x v="14"/>
    <x v="6"/>
    <x v="8"/>
    <s v="DigitalCore Services"/>
    <s v="SKU-0173"/>
    <n v="19"/>
    <n v="104"/>
    <n v="1976"/>
    <n v="1827.8"/>
    <n v="1055.26"/>
    <n v="772.54"/>
    <n v="2025"/>
    <n v="9"/>
    <s v="Sep"/>
  </r>
  <r>
    <x v="130"/>
    <x v="8"/>
    <x v="2"/>
    <s v="SilverLine Textiles"/>
    <s v="SKU-0104"/>
    <n v="7"/>
    <n v="94.28"/>
    <n v="659.96"/>
    <n v="659.30000000000007"/>
    <n v="264.75"/>
    <n v="394.55"/>
    <n v="2025"/>
    <n v="8"/>
    <s v="Aug"/>
  </r>
  <r>
    <x v="4"/>
    <x v="1"/>
    <x v="3"/>
    <s v="EcoClean Supplies"/>
    <s v="SKU-0222"/>
    <n v="14"/>
    <n v="164.17"/>
    <n v="2298.38"/>
    <n v="2162.7800000000002"/>
    <n v="1250.6500000000001"/>
    <n v="912.13"/>
    <n v="2025"/>
    <n v="6"/>
    <s v="Jun"/>
  </r>
  <r>
    <x v="171"/>
    <x v="6"/>
    <x v="3"/>
    <s v="UrbanHome Interiors"/>
    <s v="SKU-0319"/>
    <n v="17"/>
    <n v="182.62"/>
    <n v="3104.54"/>
    <n v="2843.76"/>
    <n v="1644.43"/>
    <n v="1199.33"/>
    <n v="2025"/>
    <n v="4"/>
    <s v="Apr"/>
  </r>
  <r>
    <x v="172"/>
    <x v="2"/>
    <x v="2"/>
    <s v="GlobalFoods Distribution"/>
    <s v="SKU-0222"/>
    <n v="6"/>
    <n v="158.41999999999999"/>
    <n v="950.52"/>
    <n v="876.38"/>
    <n v="351.92"/>
    <n v="524.46"/>
    <n v="2025"/>
    <n v="8"/>
    <s v="Aug"/>
  </r>
  <r>
    <x v="173"/>
    <x v="8"/>
    <x v="7"/>
    <s v="FreshLand Import"/>
    <s v="SKU-0234"/>
    <n v="13"/>
    <n v="118.64"/>
    <n v="1542.32"/>
    <n v="1240.03"/>
    <n v="801.67"/>
    <n v="438.36"/>
    <n v="2025"/>
    <n v="2"/>
    <s v="Feb"/>
  </r>
  <r>
    <x v="174"/>
    <x v="7"/>
    <x v="6"/>
    <s v="Horizon Fashion Group"/>
    <s v="SKU-0017"/>
    <n v="4"/>
    <n v="110.58"/>
    <n v="442.32"/>
    <n v="437.01"/>
    <n v="279.18"/>
    <n v="157.83000000000001"/>
    <n v="2025"/>
    <n v="8"/>
    <s v="Aug"/>
  </r>
  <r>
    <x v="9"/>
    <x v="5"/>
    <x v="5"/>
    <s v="BlueWave Consulting"/>
    <s v="SKU-0258"/>
    <n v="7"/>
    <n v="130.69999999999999"/>
    <n v="914.9"/>
    <n v="826.15"/>
    <n v="405.05"/>
    <n v="421.1"/>
    <n v="2025"/>
    <n v="2"/>
    <s v="Feb"/>
  </r>
  <r>
    <x v="175"/>
    <x v="4"/>
    <x v="2"/>
    <s v="FreshPoint Logistics"/>
    <s v="SKU-0176"/>
    <n v="6"/>
    <n v="61.13"/>
    <n v="366.78"/>
    <n v="363.48"/>
    <n v="145.96"/>
    <n v="217.52"/>
    <n v="2025"/>
    <n v="8"/>
    <s v="Aug"/>
  </r>
  <r>
    <x v="172"/>
    <x v="2"/>
    <x v="9"/>
    <s v="VegaSport Gear"/>
    <s v="SKU-0050"/>
    <n v="13"/>
    <n v="163.31"/>
    <n v="2123.0300000000002"/>
    <n v="1628.36"/>
    <n v="1138.3599999999999"/>
    <n v="490"/>
    <n v="2025"/>
    <n v="8"/>
    <s v="Aug"/>
  </r>
  <r>
    <x v="176"/>
    <x v="1"/>
    <x v="9"/>
    <s v="Horizon Fashion Group"/>
    <s v="SKU-0086"/>
    <n v="17"/>
    <n v="172.09"/>
    <n v="2925.53"/>
    <n v="2346.2800000000002"/>
    <n v="1640.24"/>
    <n v="706.04"/>
    <n v="2025"/>
    <n v="1"/>
    <s v="Jan"/>
  </r>
  <r>
    <x v="39"/>
    <x v="1"/>
    <x v="1"/>
    <s v="NovaTech Solutions"/>
    <s v="SKU-0313"/>
    <n v="5"/>
    <n v="57.11"/>
    <n v="285.55"/>
    <n v="215.3"/>
    <n v="89.63"/>
    <n v="125.67"/>
    <n v="2025"/>
    <n v="10"/>
    <s v="Oct"/>
  </r>
  <r>
    <x v="177"/>
    <x v="4"/>
    <x v="8"/>
    <s v="Orion Technologies"/>
    <s v="SKU-0367"/>
    <n v="6"/>
    <n v="181.05"/>
    <n v="1086.3"/>
    <n v="838.61999999999989"/>
    <n v="484.17"/>
    <n v="354.45"/>
    <n v="2025"/>
    <n v="6"/>
    <s v="Jun"/>
  </r>
  <r>
    <x v="15"/>
    <x v="9"/>
    <x v="4"/>
    <s v="CentralParts Supply"/>
    <s v="SKU-0204"/>
    <n v="16"/>
    <n v="170.5"/>
    <n v="2728"/>
    <n v="2512.4899999999998"/>
    <n v="1185.92"/>
    <n v="1326.57"/>
    <n v="2025"/>
    <n v="10"/>
    <s v="Oct"/>
  </r>
  <r>
    <x v="53"/>
    <x v="6"/>
    <x v="8"/>
    <s v="DigitalCore Services"/>
    <s v="SKU-0391"/>
    <n v="9"/>
    <n v="87.77"/>
    <n v="789.93"/>
    <n v="653.27"/>
    <n v="377.16"/>
    <n v="276.11"/>
    <n v="2025"/>
    <n v="1"/>
    <s v="Jan"/>
  </r>
  <r>
    <x v="178"/>
    <x v="0"/>
    <x v="3"/>
    <s v="FreshLand Import"/>
    <s v="SKU-0073"/>
    <n v="10"/>
    <n v="182.26"/>
    <n v="1822.6"/>
    <n v="1682.26"/>
    <n v="972.78"/>
    <n v="709.48"/>
    <n v="2025"/>
    <n v="3"/>
    <s v="Mar"/>
  </r>
  <r>
    <x v="170"/>
    <x v="6"/>
    <x v="1"/>
    <s v="SkyLine Motors"/>
    <s v="SKU-0120"/>
    <n v="14"/>
    <n v="28.49"/>
    <n v="398.86"/>
    <n v="310.31"/>
    <n v="129.18"/>
    <n v="181.13"/>
    <n v="2025"/>
    <n v="6"/>
    <s v="Jun"/>
  </r>
  <r>
    <x v="67"/>
    <x v="9"/>
    <x v="2"/>
    <s v="Starlight Apparel"/>
    <s v="SKU-0373"/>
    <n v="3"/>
    <n v="10.46"/>
    <n v="31.38"/>
    <n v="28.15"/>
    <n v="11.3"/>
    <n v="16.850000000000001"/>
    <n v="2025"/>
    <n v="3"/>
    <s v="Mar"/>
  </r>
  <r>
    <x v="72"/>
    <x v="7"/>
    <x v="6"/>
    <s v="Horizon Fashion Group"/>
    <s v="SKU-0071"/>
    <n v="17"/>
    <n v="72.83"/>
    <n v="1238.1099999999999"/>
    <n v="1121.73"/>
    <n v="716.62"/>
    <n v="405.11"/>
    <n v="2025"/>
    <n v="5"/>
    <s v="May"/>
  </r>
  <r>
    <x v="125"/>
    <x v="8"/>
    <x v="0"/>
    <s v="NovaTech Solutions"/>
    <s v="SKU-0264"/>
    <n v="7"/>
    <n v="115.26"/>
    <n v="806.82"/>
    <n v="622.06000000000006"/>
    <n v="401.71"/>
    <n v="220.35"/>
    <n v="2025"/>
    <n v="8"/>
    <s v="Aug"/>
  </r>
  <r>
    <x v="179"/>
    <x v="5"/>
    <x v="0"/>
    <s v="OmniTech Europe"/>
    <s v="SKU-0088"/>
    <n v="13"/>
    <n v="73.53"/>
    <n v="955.89"/>
    <n v="756.11"/>
    <n v="488.28"/>
    <n v="267.83"/>
    <n v="2025"/>
    <n v="2"/>
    <s v="Feb"/>
  </r>
  <r>
    <x v="46"/>
    <x v="9"/>
    <x v="2"/>
    <s v="Starlight Apparel"/>
    <s v="SKU-0133"/>
    <n v="9"/>
    <n v="188.7"/>
    <n v="1698.3"/>
    <n v="1287.31"/>
    <n v="516.92999999999995"/>
    <n v="770.38"/>
    <n v="2025"/>
    <n v="9"/>
    <s v="Sep"/>
  </r>
  <r>
    <x v="180"/>
    <x v="2"/>
    <x v="4"/>
    <s v="SmartOffice Systems"/>
    <s v="SKU-0192"/>
    <n v="15"/>
    <n v="54.67"/>
    <n v="820.05"/>
    <n v="806.1099999999999"/>
    <n v="380.49"/>
    <n v="425.62"/>
    <n v="2025"/>
    <n v="2"/>
    <s v="Feb"/>
  </r>
  <r>
    <x v="181"/>
    <x v="6"/>
    <x v="4"/>
    <s v="PolarLine Exports"/>
    <s v="SKU-0144"/>
    <n v="12"/>
    <n v="59.84"/>
    <n v="718.08"/>
    <n v="674.28000000000009"/>
    <n v="318.27"/>
    <n v="356.01"/>
    <n v="2025"/>
    <n v="3"/>
    <s v="Mar"/>
  </r>
  <r>
    <x v="182"/>
    <x v="2"/>
    <x v="2"/>
    <s v="GlobalFoods Distribution"/>
    <s v="SKU-0350"/>
    <n v="4"/>
    <n v="128.79"/>
    <n v="515.16"/>
    <n v="476.52"/>
    <n v="191.35"/>
    <n v="285.17"/>
    <n v="2025"/>
    <n v="8"/>
    <s v="Aug"/>
  </r>
  <r>
    <x v="183"/>
    <x v="4"/>
    <x v="7"/>
    <s v="FutureWorks Automation"/>
    <s v="SKU-0390"/>
    <n v="4"/>
    <n v="5.75"/>
    <n v="23"/>
    <n v="20.56"/>
    <n v="13.29"/>
    <n v="7.27"/>
    <n v="2025"/>
    <n v="10"/>
    <s v="Oct"/>
  </r>
  <r>
    <x v="184"/>
    <x v="7"/>
    <x v="6"/>
    <s v="Horizon Fashion Group"/>
    <s v="SKU-0201"/>
    <n v="17"/>
    <n v="146.87"/>
    <n v="2496.79"/>
    <n v="2202.17"/>
    <n v="1406.86"/>
    <n v="795.31"/>
    <n v="2025"/>
    <n v="3"/>
    <s v="Mar"/>
  </r>
  <r>
    <x v="146"/>
    <x v="8"/>
    <x v="8"/>
    <s v="AquaPure Beverages"/>
    <s v="SKU-0211"/>
    <n v="10"/>
    <n v="78.61"/>
    <n v="786.1"/>
    <n v="728.71"/>
    <n v="420.71"/>
    <n v="308"/>
    <n v="2025"/>
    <n v="4"/>
    <s v="Apr"/>
  </r>
  <r>
    <x v="185"/>
    <x v="3"/>
    <x v="6"/>
    <s v="EcoClean Supplies"/>
    <s v="SKU-0023"/>
    <n v="6"/>
    <n v="195.66"/>
    <n v="1173.96"/>
    <n v="941.52"/>
    <n v="601.49"/>
    <n v="340.03"/>
    <n v="2025"/>
    <n v="12"/>
    <s v="Dec"/>
  </r>
  <r>
    <x v="186"/>
    <x v="5"/>
    <x v="4"/>
    <s v="OmniTech Europe"/>
    <s v="SKU-0094"/>
    <n v="3"/>
    <n v="139.83000000000001"/>
    <n v="419.49"/>
    <n v="396"/>
    <n v="186.92"/>
    <n v="209.08"/>
    <n v="2025"/>
    <n v="12"/>
    <s v="Dec"/>
  </r>
  <r>
    <x v="187"/>
    <x v="9"/>
    <x v="8"/>
    <s v="SmartOffice Systems"/>
    <s v="SKU-0016"/>
    <n v="3"/>
    <n v="15.18"/>
    <n v="45.54"/>
    <n v="37.619999999999997"/>
    <n v="21.72"/>
    <n v="15.9"/>
    <n v="2025"/>
    <n v="7"/>
    <s v="Jul"/>
  </r>
  <r>
    <x v="44"/>
    <x v="5"/>
    <x v="8"/>
    <s v="Summit Energy Trading"/>
    <s v="SKU-0343"/>
    <n v="18"/>
    <n v="23.06"/>
    <n v="415.08"/>
    <n v="326.67"/>
    <n v="188.6"/>
    <n v="138.07"/>
    <n v="2025"/>
    <n v="6"/>
    <s v="Jun"/>
  </r>
  <r>
    <x v="113"/>
    <x v="2"/>
    <x v="0"/>
    <s v="EcoClean Supplies"/>
    <s v="SKU-0091"/>
    <n v="19"/>
    <n v="22.19"/>
    <n v="421.61"/>
    <n v="357.95"/>
    <n v="231.16"/>
    <n v="126.79"/>
    <n v="2025"/>
    <n v="5"/>
    <s v="May"/>
  </r>
  <r>
    <x v="188"/>
    <x v="9"/>
    <x v="9"/>
    <s v="FlexoTools Manufacturing"/>
    <s v="SKU-0137"/>
    <n v="8"/>
    <n v="190.76"/>
    <n v="1526.08"/>
    <n v="1390.26"/>
    <n v="971.91"/>
    <n v="418.35"/>
    <n v="2025"/>
    <n v="8"/>
    <s v="Aug"/>
  </r>
  <r>
    <x v="189"/>
    <x v="7"/>
    <x v="7"/>
    <s v="GreenLeaf Markets"/>
    <s v="SKU-0338"/>
    <n v="4"/>
    <n v="138.38999999999999"/>
    <n v="553.55999999999995"/>
    <n v="527.54"/>
    <n v="341.05"/>
    <n v="186.49"/>
    <n v="2025"/>
    <n v="8"/>
    <s v="Aug"/>
  </r>
  <r>
    <x v="190"/>
    <x v="9"/>
    <x v="5"/>
    <s v="UrbanHome Interiors"/>
    <s v="SKU-0286"/>
    <n v="8"/>
    <n v="88.38"/>
    <n v="707.04"/>
    <n v="683"/>
    <n v="334.87"/>
    <n v="348.13"/>
    <n v="2025"/>
    <n v="4"/>
    <s v="Apr"/>
  </r>
  <r>
    <x v="136"/>
    <x v="2"/>
    <x v="5"/>
    <s v="Elite Furniture Co"/>
    <s v="SKU-0249"/>
    <n v="3"/>
    <n v="44.09"/>
    <n v="132.27000000000001"/>
    <n v="107.67"/>
    <n v="52.79"/>
    <n v="54.88"/>
    <n v="2025"/>
    <n v="1"/>
    <s v="Jan"/>
  </r>
  <r>
    <x v="142"/>
    <x v="3"/>
    <x v="0"/>
    <s v="Starlight Apparel"/>
    <s v="SKU-0016"/>
    <n v="11"/>
    <n v="175.36"/>
    <n v="1928.96"/>
    <n v="1703.27"/>
    <n v="1099.94"/>
    <n v="603.33000000000004"/>
    <n v="2025"/>
    <n v="2"/>
    <s v="Feb"/>
  </r>
  <r>
    <x v="191"/>
    <x v="1"/>
    <x v="5"/>
    <s v="SilverLine Textiles"/>
    <s v="SKU-0226"/>
    <n v="12"/>
    <n v="44.3"/>
    <n v="531.6"/>
    <n v="525.22"/>
    <n v="257.51"/>
    <n v="267.70999999999998"/>
    <n v="2025"/>
    <n v="12"/>
    <s v="Dec"/>
  </r>
  <r>
    <x v="132"/>
    <x v="2"/>
    <x v="3"/>
    <s v="NovaTech Solutions"/>
    <s v="SKU-0225"/>
    <n v="19"/>
    <n v="142.80000000000001"/>
    <n v="2713.2"/>
    <n v="2045.75"/>
    <n v="1182.98"/>
    <n v="862.77"/>
    <n v="2025"/>
    <n v="6"/>
    <s v="Jun"/>
  </r>
  <r>
    <x v="192"/>
    <x v="0"/>
    <x v="2"/>
    <s v="SkyLine Motors"/>
    <s v="SKU-0128"/>
    <n v="7"/>
    <n v="153.85"/>
    <n v="1076.95"/>
    <n v="896.02"/>
    <n v="359.8"/>
    <n v="536.22"/>
    <n v="2025"/>
    <n v="6"/>
    <s v="Jun"/>
  </r>
  <r>
    <x v="65"/>
    <x v="8"/>
    <x v="8"/>
    <s v="AquaPure Beverages"/>
    <s v="SKU-0298"/>
    <n v="4"/>
    <n v="62.46"/>
    <n v="249.84"/>
    <n v="197.12"/>
    <n v="113.81"/>
    <n v="83.31"/>
    <n v="2025"/>
    <n v="6"/>
    <s v="Jun"/>
  </r>
  <r>
    <x v="24"/>
    <x v="7"/>
    <x v="0"/>
    <s v="SilverLine Textiles"/>
    <s v="SKU-0372"/>
    <n v="3"/>
    <n v="103.46"/>
    <n v="310.38"/>
    <n v="276.24"/>
    <n v="178.39"/>
    <n v="97.85"/>
    <n v="2025"/>
    <n v="10"/>
    <s v="Oct"/>
  </r>
  <r>
    <x v="34"/>
    <x v="7"/>
    <x v="8"/>
    <s v="ArcticCold Storage"/>
    <s v="SKU-0104"/>
    <n v="8"/>
    <n v="48.48"/>
    <n v="387.84"/>
    <n v="295.14999999999998"/>
    <n v="170.4"/>
    <n v="124.75"/>
    <n v="2025"/>
    <n v="1"/>
    <s v="Jan"/>
  </r>
  <r>
    <x v="176"/>
    <x v="1"/>
    <x v="8"/>
    <s v="Summit Energy Trading"/>
    <s v="SKU-0133"/>
    <n v="12"/>
    <n v="78.89"/>
    <n v="946.68"/>
    <n v="899.34999999999991"/>
    <n v="519.23"/>
    <n v="380.12"/>
    <n v="2025"/>
    <n v="1"/>
    <s v="Jan"/>
  </r>
  <r>
    <x v="36"/>
    <x v="2"/>
    <x v="0"/>
    <s v="EcoClean Supplies"/>
    <s v="SKU-0129"/>
    <n v="2"/>
    <n v="193.2"/>
    <n v="386.4"/>
    <n v="368.63"/>
    <n v="238.05"/>
    <n v="130.58000000000001"/>
    <n v="2025"/>
    <n v="4"/>
    <s v="Apr"/>
  </r>
  <r>
    <x v="193"/>
    <x v="0"/>
    <x v="0"/>
    <s v="Alpha Retail Ltd"/>
    <s v="SKU-0334"/>
    <n v="15"/>
    <n v="140.16"/>
    <n v="2102.4"/>
    <n v="1633.56"/>
    <n v="1054.92"/>
    <n v="578.64"/>
    <n v="2025"/>
    <n v="6"/>
    <s v="Jun"/>
  </r>
  <r>
    <x v="194"/>
    <x v="3"/>
    <x v="9"/>
    <s v="Elite Furniture Co"/>
    <s v="SKU-0032"/>
    <n v="9"/>
    <n v="170.09"/>
    <n v="1530.81"/>
    <n v="1189.44"/>
    <n v="831.52"/>
    <n v="357.92"/>
    <n v="2025"/>
    <n v="9"/>
    <s v="Sep"/>
  </r>
  <r>
    <x v="195"/>
    <x v="5"/>
    <x v="5"/>
    <s v="BlueWave Consulting"/>
    <s v="SKU-0359"/>
    <n v="16"/>
    <n v="110.42"/>
    <n v="1766.72"/>
    <n v="1545.88"/>
    <n v="757.93"/>
    <n v="787.95"/>
    <n v="2025"/>
    <n v="6"/>
    <s v="Jun"/>
  </r>
  <r>
    <x v="104"/>
    <x v="7"/>
    <x v="3"/>
    <s v="Horizon Fashion Group"/>
    <s v="SKU-0311"/>
    <n v="9"/>
    <n v="51.61"/>
    <n v="464.49"/>
    <n v="450.09"/>
    <n v="260.27"/>
    <n v="189.82"/>
    <n v="2025"/>
    <n v="6"/>
    <s v="Jun"/>
  </r>
  <r>
    <x v="141"/>
    <x v="2"/>
    <x v="5"/>
    <s v="Elite Furniture Co"/>
    <s v="SKU-0194"/>
    <n v="3"/>
    <n v="144.01"/>
    <n v="432.03"/>
    <n v="399.2"/>
    <n v="195.72"/>
    <n v="203.48"/>
    <n v="2025"/>
    <n v="12"/>
    <s v="Dec"/>
  </r>
  <r>
    <x v="76"/>
    <x v="1"/>
    <x v="1"/>
    <s v="NovaTech Solutions"/>
    <s v="SKU-0234"/>
    <n v="1"/>
    <n v="102.61"/>
    <n v="102.61"/>
    <n v="83.22"/>
    <n v="34.64"/>
    <n v="48.58"/>
    <n v="2025"/>
    <n v="2"/>
    <s v="Feb"/>
  </r>
  <r>
    <x v="196"/>
    <x v="5"/>
    <x v="4"/>
    <s v="OmniTech Europe"/>
    <s v="SKU-0358"/>
    <n v="11"/>
    <n v="39.49"/>
    <n v="434.39"/>
    <n v="342.73"/>
    <n v="161.77000000000001"/>
    <n v="180.96"/>
    <n v="2025"/>
    <n v="7"/>
    <s v="Jul"/>
  </r>
  <r>
    <x v="197"/>
    <x v="3"/>
    <x v="7"/>
    <s v="GlobalFoods Distribution"/>
    <s v="SKU-0308"/>
    <n v="11"/>
    <n v="85.42"/>
    <n v="939.62"/>
    <n v="857.87"/>
    <n v="554.6"/>
    <n v="303.27"/>
    <n v="2025"/>
    <n v="7"/>
    <s v="Jul"/>
  </r>
  <r>
    <x v="198"/>
    <x v="9"/>
    <x v="0"/>
    <s v="EuroBuild Construction"/>
    <s v="SKU-0111"/>
    <n v="16"/>
    <n v="128.79"/>
    <n v="2060.64"/>
    <n v="2029.73"/>
    <n v="1310.76"/>
    <n v="718.97"/>
    <n v="2025"/>
    <n v="6"/>
    <s v="Jun"/>
  </r>
  <r>
    <x v="199"/>
    <x v="3"/>
    <x v="1"/>
    <s v="ArcticCold Storage"/>
    <s v="SKU-0021"/>
    <n v="17"/>
    <n v="148.38999999999999"/>
    <n v="2522.63"/>
    <n v="2103.87"/>
    <n v="875.85"/>
    <n v="1228.02"/>
    <n v="2025"/>
    <n v="10"/>
    <s v="Oct"/>
  </r>
  <r>
    <x v="200"/>
    <x v="6"/>
    <x v="3"/>
    <s v="UrbanHome Interiors"/>
    <s v="SKU-0264"/>
    <n v="4"/>
    <n v="52.43"/>
    <n v="209.72"/>
    <n v="170.92"/>
    <n v="98.84"/>
    <n v="72.08"/>
    <n v="2025"/>
    <n v="4"/>
    <s v="Apr"/>
  </r>
  <r>
    <x v="201"/>
    <x v="2"/>
    <x v="7"/>
    <s v="NeoPharm Distribution"/>
    <s v="SKU-0059"/>
    <n v="6"/>
    <n v="175.82"/>
    <n v="1054.92"/>
    <n v="943.10000000000014"/>
    <n v="609.70000000000005"/>
    <n v="333.4"/>
    <n v="2025"/>
    <n v="12"/>
    <s v="Dec"/>
  </r>
  <r>
    <x v="72"/>
    <x v="7"/>
    <x v="6"/>
    <s v="Horizon Fashion Group"/>
    <s v="SKU-0036"/>
    <n v="4"/>
    <n v="79.010000000000005"/>
    <n v="316.04000000000002"/>
    <n v="269.89999999999998"/>
    <n v="172.43"/>
    <n v="97.47"/>
    <n v="2025"/>
    <n v="5"/>
    <s v="May"/>
  </r>
  <r>
    <x v="28"/>
    <x v="0"/>
    <x v="8"/>
    <s v="VegaSport Gear"/>
    <s v="SKU-0393"/>
    <n v="3"/>
    <n v="57.87"/>
    <n v="173.61"/>
    <n v="130.72999999999999"/>
    <n v="75.48"/>
    <n v="55.25"/>
    <n v="2025"/>
    <n v="7"/>
    <s v="Jul"/>
  </r>
  <r>
    <x v="202"/>
    <x v="2"/>
    <x v="0"/>
    <s v="EcoClean Supplies"/>
    <s v="SKU-0190"/>
    <n v="1"/>
    <n v="43.05"/>
    <n v="43.05"/>
    <n v="40.419999999999987"/>
    <n v="26.1"/>
    <n v="14.32"/>
    <n v="2025"/>
    <n v="7"/>
    <s v="Jul"/>
  </r>
  <r>
    <x v="203"/>
    <x v="8"/>
    <x v="9"/>
    <s v="Vortex Equipment"/>
    <s v="SKU-0261"/>
    <n v="2"/>
    <n v="161.81"/>
    <n v="323.62"/>
    <n v="277.33999999999997"/>
    <n v="193.88"/>
    <n v="83.46"/>
    <n v="2025"/>
    <n v="11"/>
    <s v="Nov"/>
  </r>
  <r>
    <x v="3"/>
    <x v="9"/>
    <x v="5"/>
    <s v="UrbanHome Interiors"/>
    <s v="SKU-0087"/>
    <n v="10"/>
    <n v="74.06"/>
    <n v="740.6"/>
    <n v="627.29"/>
    <n v="307.55"/>
    <n v="319.74"/>
    <n v="2025"/>
    <n v="6"/>
    <s v="Jun"/>
  </r>
  <r>
    <x v="204"/>
    <x v="3"/>
    <x v="1"/>
    <s v="ArcticCold Storage"/>
    <s v="SKU-0041"/>
    <n v="3"/>
    <n v="99.26"/>
    <n v="297.77999999999997"/>
    <n v="256.98"/>
    <n v="106.98"/>
    <n v="150"/>
    <n v="2025"/>
    <n v="4"/>
    <s v="Apr"/>
  </r>
  <r>
    <x v="169"/>
    <x v="0"/>
    <x v="6"/>
    <s v="Zenon Medical Equipment"/>
    <s v="SKU-0026"/>
    <n v="4"/>
    <n v="48.45"/>
    <n v="193.8"/>
    <n v="151.75"/>
    <n v="96.95"/>
    <n v="54.8"/>
    <n v="2025"/>
    <n v="1"/>
    <s v="Jan"/>
  </r>
  <r>
    <x v="50"/>
    <x v="5"/>
    <x v="3"/>
    <s v="Helios Trading"/>
    <s v="SKU-0142"/>
    <n v="3"/>
    <n v="138.79"/>
    <n v="416.37"/>
    <n v="353.5"/>
    <n v="204.41"/>
    <n v="149.09"/>
    <n v="2025"/>
    <n v="5"/>
    <s v="May"/>
  </r>
  <r>
    <x v="205"/>
    <x v="8"/>
    <x v="3"/>
    <s v="Maxima Logistics"/>
    <s v="SKU-0002"/>
    <n v="14"/>
    <n v="157.30000000000001"/>
    <n v="2202.1999999999998"/>
    <n v="1922.52"/>
    <n v="1111.72"/>
    <n v="810.8"/>
    <n v="2025"/>
    <n v="10"/>
    <s v="Oct"/>
  </r>
  <r>
    <x v="206"/>
    <x v="0"/>
    <x v="8"/>
    <s v="VegaSport Gear"/>
    <s v="SKU-0169"/>
    <n v="13"/>
    <n v="71.19"/>
    <n v="925.47"/>
    <n v="896.78"/>
    <n v="517.75"/>
    <n v="379.03"/>
    <n v="2025"/>
    <n v="1"/>
    <s v="Jan"/>
  </r>
  <r>
    <x v="86"/>
    <x v="2"/>
    <x v="9"/>
    <s v="VegaSport Gear"/>
    <s v="SKU-0130"/>
    <n v="19"/>
    <n v="189.29"/>
    <n v="3596.51"/>
    <n v="2963.52"/>
    <n v="2071.75"/>
    <n v="891.77"/>
    <n v="2025"/>
    <n v="11"/>
    <s v="Nov"/>
  </r>
  <r>
    <x v="197"/>
    <x v="0"/>
    <x v="6"/>
    <s v="Zenon Medical Equipment"/>
    <s v="SKU-0211"/>
    <n v="3"/>
    <n v="10.97"/>
    <n v="32.909999999999997"/>
    <n v="31.82"/>
    <n v="20.329999999999998"/>
    <n v="11.49"/>
    <n v="2025"/>
    <n v="7"/>
    <s v="Jul"/>
  </r>
  <r>
    <x v="173"/>
    <x v="7"/>
    <x v="2"/>
    <s v="CrystalFoods Serbia"/>
    <s v="SKU-0236"/>
    <n v="4"/>
    <n v="30.92"/>
    <n v="123.68"/>
    <n v="122.81"/>
    <n v="49.32"/>
    <n v="73.489999999999995"/>
    <n v="2025"/>
    <n v="2"/>
    <s v="Feb"/>
  </r>
  <r>
    <x v="146"/>
    <x v="4"/>
    <x v="2"/>
    <s v="FreshPoint Logistics"/>
    <s v="SKU-0124"/>
    <n v="9"/>
    <n v="119.81"/>
    <n v="1078.29"/>
    <n v="946.74"/>
    <n v="380.17"/>
    <n v="566.57000000000005"/>
    <n v="2025"/>
    <n v="4"/>
    <s v="Apr"/>
  </r>
  <r>
    <x v="32"/>
    <x v="1"/>
    <x v="7"/>
    <s v="FlexoTools Manufacturing"/>
    <s v="SKU-0183"/>
    <n v="13"/>
    <n v="141.77000000000001"/>
    <n v="1843.01"/>
    <n v="1579.46"/>
    <n v="1021.1"/>
    <n v="558.36"/>
    <n v="2025"/>
    <n v="7"/>
    <s v="Jul"/>
  </r>
  <r>
    <x v="207"/>
    <x v="0"/>
    <x v="5"/>
    <s v="EuroBuild Construction"/>
    <s v="SKU-0032"/>
    <n v="3"/>
    <n v="53.88"/>
    <n v="161.63999999999999"/>
    <n v="121.23"/>
    <n v="59.44"/>
    <n v="61.79"/>
    <n v="2025"/>
    <n v="4"/>
    <s v="Apr"/>
  </r>
  <r>
    <x v="208"/>
    <x v="3"/>
    <x v="8"/>
    <s v="Zenon Medical Equipment"/>
    <s v="SKU-0121"/>
    <n v="5"/>
    <n v="113.04"/>
    <n v="565.20000000000005"/>
    <n v="464.59"/>
    <n v="268.23"/>
    <n v="196.36"/>
    <n v="2025"/>
    <n v="2"/>
    <s v="Feb"/>
  </r>
  <r>
    <x v="94"/>
    <x v="5"/>
    <x v="9"/>
    <s v="GreenLeaf Markets"/>
    <s v="SKU-0392"/>
    <n v="9"/>
    <n v="67.09"/>
    <n v="603.80999999999995"/>
    <n v="475.8"/>
    <n v="332.62"/>
    <n v="143.18"/>
    <n v="2025"/>
    <n v="8"/>
    <s v="Aug"/>
  </r>
  <r>
    <x v="194"/>
    <x v="1"/>
    <x v="0"/>
    <s v="Orion Technologies"/>
    <s v="SKU-0397"/>
    <n v="1"/>
    <n v="113.05"/>
    <n v="113.05"/>
    <n v="103.21"/>
    <n v="66.650000000000006"/>
    <n v="36.56"/>
    <n v="2025"/>
    <n v="9"/>
    <s v="Sep"/>
  </r>
  <r>
    <x v="209"/>
    <x v="0"/>
    <x v="4"/>
    <s v="SkyLine Motors"/>
    <s v="SKU-0195"/>
    <n v="8"/>
    <n v="133.57"/>
    <n v="1068.56"/>
    <n v="932.84999999999991"/>
    <n v="440.31"/>
    <n v="492.54"/>
    <n v="2025"/>
    <n v="2"/>
    <s v="Feb"/>
  </r>
  <r>
    <x v="122"/>
    <x v="2"/>
    <x v="9"/>
    <s v="VegaSport Gear"/>
    <s v="SKU-0376"/>
    <n v="15"/>
    <n v="194.7"/>
    <n v="2920.5"/>
    <n v="2207.9"/>
    <n v="1543.5"/>
    <n v="664.4"/>
    <n v="2025"/>
    <n v="4"/>
    <s v="Apr"/>
  </r>
  <r>
    <x v="210"/>
    <x v="4"/>
    <x v="3"/>
    <s v="GlobalFoods Distribution"/>
    <s v="SKU-0201"/>
    <n v="11"/>
    <n v="93.86"/>
    <n v="1032.46"/>
    <n v="925.08"/>
    <n v="534.94000000000005"/>
    <n v="390.14"/>
    <n v="2025"/>
    <n v="3"/>
    <s v="Mar"/>
  </r>
  <r>
    <x v="125"/>
    <x v="1"/>
    <x v="9"/>
    <s v="Horizon Fashion Group"/>
    <s v="SKU-0051"/>
    <n v="9"/>
    <n v="131.4"/>
    <n v="1182.5999999999999"/>
    <n v="943.70999999999992"/>
    <n v="659.73"/>
    <n v="283.98"/>
    <n v="2025"/>
    <n v="8"/>
    <s v="Aug"/>
  </r>
  <r>
    <x v="211"/>
    <x v="9"/>
    <x v="2"/>
    <s v="Starlight Apparel"/>
    <s v="SKU-0348"/>
    <n v="10"/>
    <n v="117.72"/>
    <n v="1177.2"/>
    <n v="1022.99"/>
    <n v="410.79"/>
    <n v="612.20000000000005"/>
    <n v="2025"/>
    <n v="9"/>
    <s v="Sep"/>
  </r>
  <r>
    <x v="212"/>
    <x v="2"/>
    <x v="8"/>
    <s v="CrystalFoods Serbia"/>
    <s v="SKU-0167"/>
    <n v="18"/>
    <n v="66.92"/>
    <n v="1204.56"/>
    <n v="1137.0999999999999"/>
    <n v="656.49"/>
    <n v="480.61"/>
    <n v="2025"/>
    <n v="9"/>
    <s v="Sep"/>
  </r>
  <r>
    <x v="141"/>
    <x v="4"/>
    <x v="7"/>
    <s v="FutureWorks Automation"/>
    <s v="SKU-0245"/>
    <n v="10"/>
    <n v="54.35"/>
    <n v="543.5"/>
    <n v="464.69"/>
    <n v="300.42"/>
    <n v="164.27"/>
    <n v="2025"/>
    <n v="12"/>
    <s v="Dec"/>
  </r>
  <r>
    <x v="80"/>
    <x v="0"/>
    <x v="6"/>
    <s v="Zenon Medical Equipment"/>
    <s v="SKU-0260"/>
    <n v="11"/>
    <n v="197.63"/>
    <n v="2173.9299999999998"/>
    <n v="2054.36"/>
    <n v="1312.43"/>
    <n v="741.93"/>
    <n v="2025"/>
    <n v="10"/>
    <s v="Oct"/>
  </r>
  <r>
    <x v="134"/>
    <x v="2"/>
    <x v="2"/>
    <s v="GlobalFoods Distribution"/>
    <s v="SKU-0124"/>
    <n v="18"/>
    <n v="45.34"/>
    <n v="816.12"/>
    <n v="815.3"/>
    <n v="327.39"/>
    <n v="487.91"/>
    <n v="2025"/>
    <n v="4"/>
    <s v="Apr"/>
  </r>
  <r>
    <x v="208"/>
    <x v="3"/>
    <x v="0"/>
    <s v="Starlight Apparel"/>
    <s v="SKU-0294"/>
    <n v="3"/>
    <n v="159.1"/>
    <n v="477.3"/>
    <n v="449.14"/>
    <n v="290.05"/>
    <n v="159.09"/>
    <n v="2025"/>
    <n v="2"/>
    <s v="Feb"/>
  </r>
  <r>
    <x v="213"/>
    <x v="9"/>
    <x v="9"/>
    <s v="FlexoTools Manufacturing"/>
    <s v="SKU-0201"/>
    <n v="2"/>
    <n v="33.58"/>
    <n v="67.16"/>
    <n v="63.94"/>
    <n v="44.7"/>
    <n v="19.239999999999998"/>
    <n v="2025"/>
    <n v="8"/>
    <s v="Aug"/>
  </r>
  <r>
    <x v="214"/>
    <x v="5"/>
    <x v="0"/>
    <s v="OmniTech Europe"/>
    <s v="SKU-0147"/>
    <n v="9"/>
    <n v="161.85"/>
    <n v="1456.65"/>
    <n v="1321.18"/>
    <n v="853.19"/>
    <n v="467.99"/>
    <n v="2025"/>
    <n v="11"/>
    <s v="Nov"/>
  </r>
  <r>
    <x v="215"/>
    <x v="9"/>
    <x v="4"/>
    <s v="CentralParts Supply"/>
    <s v="SKU-0120"/>
    <n v="7"/>
    <n v="41.22"/>
    <n v="288.54000000000002"/>
    <n v="224.48"/>
    <n v="105.96"/>
    <n v="118.52"/>
    <n v="2025"/>
    <n v="12"/>
    <s v="Dec"/>
  </r>
  <r>
    <x v="216"/>
    <x v="5"/>
    <x v="1"/>
    <s v="FreshPoint Logistics"/>
    <s v="SKU-0299"/>
    <n v="4"/>
    <n v="193.6"/>
    <n v="774.4"/>
    <n v="699.28"/>
    <n v="291.11"/>
    <n v="408.17"/>
    <n v="2025"/>
    <n v="3"/>
    <s v="Mar"/>
  </r>
  <r>
    <x v="145"/>
    <x v="2"/>
    <x v="5"/>
    <s v="Elite Furniture Co"/>
    <s v="SKU-0100"/>
    <n v="3"/>
    <n v="138.77000000000001"/>
    <n v="416.31"/>
    <n v="328.47"/>
    <n v="161.04"/>
    <n v="167.43"/>
    <n v="2025"/>
    <n v="3"/>
    <s v="Mar"/>
  </r>
  <r>
    <x v="101"/>
    <x v="1"/>
    <x v="2"/>
    <s v="Quantum Industrial Group"/>
    <s v="SKU-0050"/>
    <n v="17"/>
    <n v="22.57"/>
    <n v="383.69"/>
    <n v="330.36"/>
    <n v="132.66"/>
    <n v="197.7"/>
    <n v="2025"/>
    <n v="1"/>
    <s v="Jan"/>
  </r>
  <r>
    <x v="173"/>
    <x v="8"/>
    <x v="9"/>
    <s v="Vortex Equipment"/>
    <s v="SKU-0353"/>
    <n v="12"/>
    <n v="140.16999999999999"/>
    <n v="1682.04"/>
    <n v="1678.68"/>
    <n v="1173.54"/>
    <n v="505.14"/>
    <n v="2025"/>
    <n v="2"/>
    <s v="Feb"/>
  </r>
  <r>
    <x v="32"/>
    <x v="2"/>
    <x v="6"/>
    <s v="Helios Trading"/>
    <s v="SKU-0133"/>
    <n v="14"/>
    <n v="122.71"/>
    <n v="1717.94"/>
    <n v="1637.2"/>
    <n v="1045.93"/>
    <n v="591.27"/>
    <n v="2025"/>
    <n v="7"/>
    <s v="Jul"/>
  </r>
  <r>
    <x v="167"/>
    <x v="6"/>
    <x v="9"/>
    <s v="Maxima Logistics"/>
    <s v="SKU-0257"/>
    <n v="3"/>
    <n v="70.819999999999993"/>
    <n v="212.46"/>
    <n v="162.96"/>
    <n v="113.92"/>
    <n v="49.04"/>
    <n v="2025"/>
    <n v="7"/>
    <s v="Jul"/>
  </r>
  <r>
    <x v="217"/>
    <x v="3"/>
    <x v="4"/>
    <s v="ComfortAir HVAC"/>
    <s v="SKU-0287"/>
    <n v="7"/>
    <n v="55.84"/>
    <n v="390.88"/>
    <n v="331.86"/>
    <n v="156.63999999999999"/>
    <n v="175.22"/>
    <n v="2025"/>
    <n v="5"/>
    <s v="May"/>
  </r>
  <r>
    <x v="171"/>
    <x v="3"/>
    <x v="2"/>
    <s v="SmartOffice Systems"/>
    <s v="SKU-0336"/>
    <n v="12"/>
    <n v="145.16"/>
    <n v="1741.92"/>
    <n v="1337.79"/>
    <n v="537.20000000000005"/>
    <n v="800.59"/>
    <n v="2025"/>
    <n v="4"/>
    <s v="Apr"/>
  </r>
  <r>
    <x v="81"/>
    <x v="6"/>
    <x v="6"/>
    <s v="Elite Furniture Co"/>
    <s v="SKU-0251"/>
    <n v="11"/>
    <n v="149.57"/>
    <n v="1645.27"/>
    <n v="1516.94"/>
    <n v="969.1"/>
    <n v="547.84"/>
    <n v="2025"/>
    <n v="10"/>
    <s v="Oct"/>
  </r>
  <r>
    <x v="98"/>
    <x v="6"/>
    <x v="8"/>
    <s v="DigitalCore Services"/>
    <s v="SKU-0284"/>
    <n v="14"/>
    <n v="68.81"/>
    <n v="963.34"/>
    <n v="790.90000000000009"/>
    <n v="456.62"/>
    <n v="334.28"/>
    <n v="2025"/>
    <n v="6"/>
    <s v="Jun"/>
  </r>
  <r>
    <x v="165"/>
    <x v="6"/>
    <x v="9"/>
    <s v="Maxima Logistics"/>
    <s v="SKU-0335"/>
    <n v="13"/>
    <n v="175.86"/>
    <n v="2286.1799999999998"/>
    <n v="1844.95"/>
    <n v="1289.77"/>
    <n v="555.17999999999995"/>
    <n v="2025"/>
    <n v="10"/>
    <s v="Oct"/>
  </r>
  <r>
    <x v="153"/>
    <x v="1"/>
    <x v="6"/>
    <s v="PolarLine Exports"/>
    <s v="SKU-0378"/>
    <n v="8"/>
    <n v="57.42"/>
    <n v="459.36"/>
    <n v="347.28"/>
    <n v="221.86"/>
    <n v="125.42"/>
    <n v="2025"/>
    <n v="12"/>
    <s v="Dec"/>
  </r>
  <r>
    <x v="218"/>
    <x v="9"/>
    <x v="6"/>
    <s v="AquaPure Beverages"/>
    <s v="SKU-0019"/>
    <n v="15"/>
    <n v="18.62"/>
    <n v="279.3"/>
    <n v="277.89999999999998"/>
    <n v="177.54"/>
    <n v="100.36"/>
    <n v="2025"/>
    <n v="4"/>
    <s v="Apr"/>
  </r>
  <r>
    <x v="8"/>
    <x v="8"/>
    <x v="9"/>
    <s v="Vortex Equipment"/>
    <s v="SKU-0298"/>
    <n v="5"/>
    <n v="121.97"/>
    <n v="609.85"/>
    <n v="464.71"/>
    <n v="324.87"/>
    <n v="139.84"/>
    <n v="2025"/>
    <n v="3"/>
    <s v="Mar"/>
  </r>
  <r>
    <x v="219"/>
    <x v="9"/>
    <x v="2"/>
    <s v="Starlight Apparel"/>
    <s v="SKU-0070"/>
    <n v="2"/>
    <n v="25.88"/>
    <n v="51.76"/>
    <n v="46.69"/>
    <n v="18.75"/>
    <n v="27.94"/>
    <n v="2025"/>
    <n v="12"/>
    <s v="Dec"/>
  </r>
  <r>
    <x v="89"/>
    <x v="0"/>
    <x v="8"/>
    <s v="VegaSport Gear"/>
    <s v="SKU-0357"/>
    <n v="18"/>
    <n v="58.95"/>
    <n v="1061.0999999999999"/>
    <n v="839.32999999999993"/>
    <n v="484.58"/>
    <n v="354.75"/>
    <n v="2025"/>
    <n v="8"/>
    <s v="Aug"/>
  </r>
  <r>
    <x v="220"/>
    <x v="9"/>
    <x v="2"/>
    <s v="Starlight Apparel"/>
    <s v="SKU-0020"/>
    <n v="1"/>
    <n v="103.9"/>
    <n v="103.9"/>
    <n v="89.77000000000001"/>
    <n v="36.049999999999997"/>
    <n v="53.72"/>
    <n v="2025"/>
    <n v="4"/>
    <s v="Apr"/>
  </r>
  <r>
    <x v="221"/>
    <x v="0"/>
    <x v="7"/>
    <s v="DeltaPrint Media"/>
    <s v="SKU-0099"/>
    <n v="6"/>
    <n v="60.84"/>
    <n v="365.04"/>
    <n v="313.57000000000011"/>
    <n v="202.72"/>
    <n v="110.85"/>
    <n v="2025"/>
    <n v="8"/>
    <s v="Aug"/>
  </r>
  <r>
    <x v="222"/>
    <x v="7"/>
    <x v="6"/>
    <s v="Horizon Fashion Group"/>
    <s v="SKU-0077"/>
    <n v="3"/>
    <n v="46.92"/>
    <n v="140.76"/>
    <n v="128.09"/>
    <n v="81.83"/>
    <n v="46.26"/>
    <n v="2025"/>
    <n v="7"/>
    <s v="Jul"/>
  </r>
  <r>
    <x v="63"/>
    <x v="3"/>
    <x v="5"/>
    <s v="Zenith Packaging"/>
    <s v="SKU-0242"/>
    <n v="5"/>
    <n v="142.12"/>
    <n v="710.6"/>
    <n v="563.51"/>
    <n v="276.27999999999997"/>
    <n v="287.23"/>
    <n v="2025"/>
    <n v="11"/>
    <s v="Nov"/>
  </r>
  <r>
    <x v="223"/>
    <x v="7"/>
    <x v="0"/>
    <s v="SilverLine Textiles"/>
    <s v="SKU-0002"/>
    <n v="8"/>
    <n v="111.66"/>
    <n v="893.28"/>
    <n v="834.31999999999994"/>
    <n v="538.79"/>
    <n v="295.52999999999997"/>
    <n v="2025"/>
    <n v="4"/>
    <s v="Apr"/>
  </r>
  <r>
    <x v="186"/>
    <x v="5"/>
    <x v="4"/>
    <s v="OmniTech Europe"/>
    <s v="SKU-0007"/>
    <n v="3"/>
    <n v="168.75"/>
    <n v="506.25"/>
    <n v="443.98"/>
    <n v="209.56"/>
    <n v="234.42"/>
    <n v="2025"/>
    <n v="12"/>
    <s v="Dec"/>
  </r>
  <r>
    <x v="224"/>
    <x v="3"/>
    <x v="5"/>
    <s v="Zenith Packaging"/>
    <s v="SKU-0202"/>
    <n v="9"/>
    <n v="118.34"/>
    <n v="1065.06"/>
    <n v="915.94999999999993"/>
    <n v="449.08"/>
    <n v="466.87"/>
    <n v="2025"/>
    <n v="12"/>
    <s v="Dec"/>
  </r>
  <r>
    <x v="178"/>
    <x v="3"/>
    <x v="1"/>
    <s v="ArcticCold Storage"/>
    <s v="SKU-0389"/>
    <n v="18"/>
    <n v="99.27"/>
    <n v="1786.86"/>
    <n v="1454.5"/>
    <n v="605.52"/>
    <n v="848.98"/>
    <n v="2025"/>
    <n v="3"/>
    <s v="Mar"/>
  </r>
  <r>
    <x v="225"/>
    <x v="6"/>
    <x v="9"/>
    <s v="Maxima Logistics"/>
    <s v="SKU-0212"/>
    <n v="3"/>
    <n v="55.94"/>
    <n v="167.82"/>
    <n v="148.02000000000001"/>
    <n v="103.48"/>
    <n v="44.54"/>
    <n v="2025"/>
    <n v="3"/>
    <s v="Mar"/>
  </r>
  <r>
    <x v="226"/>
    <x v="0"/>
    <x v="4"/>
    <s v="SkyLine Motors"/>
    <s v="SKU-0179"/>
    <n v="18"/>
    <n v="159.44999999999999"/>
    <n v="2870.1"/>
    <n v="2382.1799999999998"/>
    <n v="1124.4100000000001"/>
    <n v="1257.77"/>
    <n v="2025"/>
    <n v="7"/>
    <s v="Jul"/>
  </r>
  <r>
    <x v="227"/>
    <x v="2"/>
    <x v="0"/>
    <s v="EcoClean Supplies"/>
    <s v="SKU-0264"/>
    <n v="8"/>
    <n v="43.39"/>
    <n v="347.12"/>
    <n v="305.12"/>
    <n v="197.04"/>
    <n v="108.08"/>
    <n v="2025"/>
    <n v="1"/>
    <s v="Jan"/>
  </r>
  <r>
    <x v="228"/>
    <x v="1"/>
    <x v="2"/>
    <s v="Quantum Industrial Group"/>
    <s v="SKU-0221"/>
    <n v="12"/>
    <n v="52.23"/>
    <n v="626.76"/>
    <n v="523.34"/>
    <n v="210.15"/>
    <n v="313.19"/>
    <n v="2025"/>
    <n v="4"/>
    <s v="Apr"/>
  </r>
  <r>
    <x v="82"/>
    <x v="4"/>
    <x v="0"/>
    <s v="DeltaPrint Media"/>
    <s v="SKU-0154"/>
    <n v="9"/>
    <n v="169.11"/>
    <n v="1521.99"/>
    <n v="1264.77"/>
    <n v="816.76"/>
    <n v="448.01"/>
    <n v="2025"/>
    <n v="6"/>
    <s v="Jun"/>
  </r>
  <r>
    <x v="60"/>
    <x v="7"/>
    <x v="8"/>
    <s v="ArcticCold Storage"/>
    <s v="SKU-0236"/>
    <n v="7"/>
    <n v="149.53"/>
    <n v="1046.71"/>
    <n v="861.44"/>
    <n v="497.34"/>
    <n v="364.1"/>
    <n v="2025"/>
    <n v="12"/>
    <s v="Dec"/>
  </r>
  <r>
    <x v="117"/>
    <x v="7"/>
    <x v="7"/>
    <s v="GreenLeaf Markets"/>
    <s v="SKU-0002"/>
    <n v="3"/>
    <n v="124.51"/>
    <n v="373.53"/>
    <n v="296.58"/>
    <n v="191.74"/>
    <n v="104.84"/>
    <n v="2025"/>
    <n v="12"/>
    <s v="Dec"/>
  </r>
  <r>
    <x v="142"/>
    <x v="9"/>
    <x v="1"/>
    <s v="Alpha Retail Ltd"/>
    <s v="SKU-0098"/>
    <n v="12"/>
    <n v="12.59"/>
    <n v="151.08000000000001"/>
    <n v="130.68"/>
    <n v="54.4"/>
    <n v="76.28"/>
    <n v="2025"/>
    <n v="2"/>
    <s v="Feb"/>
  </r>
  <r>
    <x v="229"/>
    <x v="0"/>
    <x v="2"/>
    <s v="SkyLine Motors"/>
    <s v="SKU-0270"/>
    <n v="18"/>
    <n v="29.82"/>
    <n v="536.76"/>
    <n v="511"/>
    <n v="205.2"/>
    <n v="305.8"/>
    <n v="2025"/>
    <n v="11"/>
    <s v="Nov"/>
  </r>
  <r>
    <x v="31"/>
    <x v="1"/>
    <x v="4"/>
    <s v="Zenith Packaging"/>
    <s v="SKU-0137"/>
    <n v="10"/>
    <n v="102.49"/>
    <n v="1024.9000000000001"/>
    <n v="850.67000000000007"/>
    <n v="401.52"/>
    <n v="449.15"/>
    <n v="2025"/>
    <n v="2"/>
    <s v="Feb"/>
  </r>
  <r>
    <x v="230"/>
    <x v="8"/>
    <x v="8"/>
    <s v="AquaPure Beverages"/>
    <s v="SKU-0022"/>
    <n v="12"/>
    <n v="150.54"/>
    <n v="1806.48"/>
    <n v="1772.16"/>
    <n v="1023.14"/>
    <n v="749.02"/>
    <n v="2025"/>
    <n v="9"/>
    <s v="Sep"/>
  </r>
  <r>
    <x v="231"/>
    <x v="8"/>
    <x v="5"/>
    <s v="CentralParts Supply"/>
    <s v="SKU-0050"/>
    <n v="13"/>
    <n v="95.5"/>
    <n v="1241.5"/>
    <n v="1173.22"/>
    <n v="575.21"/>
    <n v="598.01"/>
    <n v="2025"/>
    <n v="11"/>
    <s v="Nov"/>
  </r>
  <r>
    <x v="229"/>
    <x v="2"/>
    <x v="5"/>
    <s v="Elite Furniture Co"/>
    <s v="SKU-0347"/>
    <n v="8"/>
    <n v="8.3699999999999992"/>
    <n v="66.959999999999994"/>
    <n v="53.7"/>
    <n v="26.33"/>
    <n v="27.37"/>
    <n v="2025"/>
    <n v="11"/>
    <s v="Nov"/>
  </r>
  <r>
    <x v="232"/>
    <x v="1"/>
    <x v="9"/>
    <s v="Horizon Fashion Group"/>
    <s v="SKU-0132"/>
    <n v="3"/>
    <n v="40.93"/>
    <n v="122.79"/>
    <n v="109.41"/>
    <n v="76.489999999999995"/>
    <n v="32.92"/>
    <n v="2025"/>
    <n v="3"/>
    <s v="Mar"/>
  </r>
  <r>
    <x v="45"/>
    <x v="8"/>
    <x v="8"/>
    <s v="AquaPure Beverages"/>
    <s v="SKU-0010"/>
    <n v="10"/>
    <n v="119.81"/>
    <n v="1198.0999999999999"/>
    <n v="1048.3399999999999"/>
    <n v="605.25"/>
    <n v="443.09"/>
    <n v="2025"/>
    <n v="11"/>
    <s v="Nov"/>
  </r>
  <r>
    <x v="151"/>
    <x v="9"/>
    <x v="5"/>
    <s v="UrbanHome Interiors"/>
    <s v="SKU-0292"/>
    <n v="17"/>
    <n v="140.37"/>
    <n v="2386.29"/>
    <n v="1796.88"/>
    <n v="880.99"/>
    <n v="915.89"/>
    <n v="2025"/>
    <n v="2"/>
    <s v="Feb"/>
  </r>
  <r>
    <x v="233"/>
    <x v="5"/>
    <x v="4"/>
    <s v="OmniTech Europe"/>
    <s v="SKU-0213"/>
    <n v="6"/>
    <n v="11.52"/>
    <n v="69.12"/>
    <n v="65.040000000000006"/>
    <n v="30.7"/>
    <n v="34.340000000000003"/>
    <n v="2025"/>
    <n v="7"/>
    <s v="Jul"/>
  </r>
  <r>
    <x v="65"/>
    <x v="4"/>
    <x v="7"/>
    <s v="FutureWorks Automation"/>
    <s v="SKU-0181"/>
    <n v="17"/>
    <n v="13.45"/>
    <n v="228.65"/>
    <n v="227.51"/>
    <n v="147.08000000000001"/>
    <n v="80.430000000000007"/>
    <n v="2025"/>
    <n v="6"/>
    <s v="Jun"/>
  </r>
  <r>
    <x v="207"/>
    <x v="2"/>
    <x v="8"/>
    <s v="CrystalFoods Serbia"/>
    <s v="SKU-0358"/>
    <n v="17"/>
    <n v="55.96"/>
    <n v="951.32"/>
    <n v="924.68000000000006"/>
    <n v="533.85"/>
    <n v="390.83"/>
    <n v="2025"/>
    <n v="4"/>
    <s v="Apr"/>
  </r>
  <r>
    <x v="136"/>
    <x v="1"/>
    <x v="6"/>
    <s v="PolarLine Exports"/>
    <s v="SKU-0126"/>
    <n v="5"/>
    <n v="21.28"/>
    <n v="106.4"/>
    <n v="99.910000000000011"/>
    <n v="63.83"/>
    <n v="36.08"/>
    <n v="2025"/>
    <n v="1"/>
    <s v="Jan"/>
  </r>
  <r>
    <x v="1"/>
    <x v="2"/>
    <x v="2"/>
    <s v="GlobalFoods Distribution"/>
    <s v="SKU-0229"/>
    <n v="11"/>
    <n v="110.68"/>
    <n v="1217.48"/>
    <n v="997.12"/>
    <n v="400.4"/>
    <n v="596.72"/>
    <n v="2025"/>
    <n v="10"/>
    <s v="Oct"/>
  </r>
  <r>
    <x v="234"/>
    <x v="7"/>
    <x v="7"/>
    <s v="GreenLeaf Markets"/>
    <s v="SKU-0298"/>
    <n v="15"/>
    <n v="29.12"/>
    <n v="436.8"/>
    <n v="352.06"/>
    <n v="227.6"/>
    <n v="124.46"/>
    <n v="2025"/>
    <n v="5"/>
    <s v="May"/>
  </r>
  <r>
    <x v="125"/>
    <x v="8"/>
    <x v="3"/>
    <s v="Maxima Logistics"/>
    <s v="SKU-0244"/>
    <n v="10"/>
    <n v="131.4"/>
    <n v="1314"/>
    <n v="1128.73"/>
    <n v="652.70000000000005"/>
    <n v="476.03"/>
    <n v="2025"/>
    <n v="8"/>
    <s v="Aug"/>
  </r>
  <r>
    <x v="61"/>
    <x v="5"/>
    <x v="9"/>
    <s v="GreenLeaf Markets"/>
    <s v="SKU-0084"/>
    <n v="14"/>
    <n v="156.56"/>
    <n v="2191.84"/>
    <n v="2051.56"/>
    <n v="1434.21"/>
    <n v="617.35"/>
    <n v="2025"/>
    <n v="5"/>
    <s v="May"/>
  </r>
  <r>
    <x v="235"/>
    <x v="7"/>
    <x v="9"/>
    <s v="GreenStream Energy"/>
    <s v="SKU-0273"/>
    <n v="18"/>
    <n v="194.25"/>
    <n v="3496.5"/>
    <n v="3041.96"/>
    <n v="2126.58"/>
    <n v="915.38"/>
    <n v="2025"/>
    <n v="5"/>
    <s v="May"/>
  </r>
  <r>
    <x v="236"/>
    <x v="9"/>
    <x v="1"/>
    <s v="Alpha Retail Ltd"/>
    <s v="SKU-0298"/>
    <n v="12"/>
    <n v="189.94"/>
    <n v="2279.2800000000002"/>
    <n v="2270.16"/>
    <n v="945.08"/>
    <n v="1325.08"/>
    <n v="2025"/>
    <n v="11"/>
    <s v="Nov"/>
  </r>
  <r>
    <x v="9"/>
    <x v="0"/>
    <x v="0"/>
    <s v="Alpha Retail Ltd"/>
    <s v="SKU-0049"/>
    <n v="16"/>
    <n v="58.31"/>
    <n v="932.96"/>
    <n v="774.36"/>
    <n v="500.07"/>
    <n v="274.29000000000002"/>
    <n v="2025"/>
    <n v="2"/>
    <s v="Feb"/>
  </r>
  <r>
    <x v="160"/>
    <x v="2"/>
    <x v="8"/>
    <s v="CrystalFoods Serbia"/>
    <s v="SKU-0067"/>
    <n v="16"/>
    <n v="10.73"/>
    <n v="171.68"/>
    <n v="145.24"/>
    <n v="83.85"/>
    <n v="61.39"/>
    <n v="2025"/>
    <n v="9"/>
    <s v="Sep"/>
  </r>
  <r>
    <x v="58"/>
    <x v="7"/>
    <x v="3"/>
    <s v="Horizon Fashion Group"/>
    <s v="SKU-0270"/>
    <n v="16"/>
    <n v="69.239999999999995"/>
    <n v="1107.8399999999999"/>
    <n v="1102.3"/>
    <n v="637.41999999999996"/>
    <n v="464.88"/>
    <n v="2025"/>
    <n v="9"/>
    <s v="Sep"/>
  </r>
  <r>
    <x v="144"/>
    <x v="0"/>
    <x v="6"/>
    <s v="Zenon Medical Equipment"/>
    <s v="SKU-0048"/>
    <n v="17"/>
    <n v="143.15"/>
    <n v="2433.5500000000002"/>
    <n v="1937.11"/>
    <n v="1237.53"/>
    <n v="699.58"/>
    <n v="2025"/>
    <n v="5"/>
    <s v="May"/>
  </r>
  <r>
    <x v="157"/>
    <x v="0"/>
    <x v="0"/>
    <s v="Alpha Retail Ltd"/>
    <s v="SKU-0353"/>
    <n v="5"/>
    <n v="16.66"/>
    <n v="83.3"/>
    <n v="67.39"/>
    <n v="43.52"/>
    <n v="23.87"/>
    <n v="2025"/>
    <n v="4"/>
    <s v="Apr"/>
  </r>
  <r>
    <x v="237"/>
    <x v="0"/>
    <x v="7"/>
    <s v="DeltaPrint Media"/>
    <s v="SKU-0044"/>
    <n v="1"/>
    <n v="75.14"/>
    <n v="75.14"/>
    <n v="69.349999999999994"/>
    <n v="44.83"/>
    <n v="24.52"/>
    <n v="2025"/>
    <n v="1"/>
    <s v="Jan"/>
  </r>
  <r>
    <x v="224"/>
    <x v="5"/>
    <x v="7"/>
    <s v="Alpha Retail Ltd"/>
    <s v="SKU-0390"/>
    <n v="3"/>
    <n v="63.12"/>
    <n v="189.36"/>
    <n v="159.25"/>
    <n v="102.95"/>
    <n v="56.3"/>
    <n v="2025"/>
    <n v="12"/>
    <s v="Dec"/>
  </r>
  <r>
    <x v="238"/>
    <x v="9"/>
    <x v="0"/>
    <s v="EuroBuild Construction"/>
    <s v="SKU-0269"/>
    <n v="5"/>
    <n v="47.77"/>
    <n v="238.85"/>
    <n v="203.02"/>
    <n v="131.11000000000001"/>
    <n v="71.91"/>
    <n v="2025"/>
    <n v="12"/>
    <s v="Dec"/>
  </r>
  <r>
    <x v="88"/>
    <x v="2"/>
    <x v="0"/>
    <s v="EcoClean Supplies"/>
    <s v="SKU-0178"/>
    <n v="14"/>
    <n v="142.69999999999999"/>
    <n v="1997.8"/>
    <n v="1925.88"/>
    <n v="1243.7"/>
    <n v="682.18"/>
    <n v="2025"/>
    <n v="3"/>
    <s v="Mar"/>
  </r>
  <r>
    <x v="112"/>
    <x v="8"/>
    <x v="2"/>
    <s v="SilverLine Textiles"/>
    <s v="SKU-0108"/>
    <n v="10"/>
    <n v="133.52000000000001"/>
    <n v="1335.2"/>
    <n v="1271.1099999999999"/>
    <n v="510.42"/>
    <n v="760.69"/>
    <n v="2025"/>
    <n v="1"/>
    <s v="Jan"/>
  </r>
  <r>
    <x v="239"/>
    <x v="5"/>
    <x v="1"/>
    <s v="FreshPoint Logistics"/>
    <s v="SKU-0138"/>
    <n v="9"/>
    <n v="109.42"/>
    <n v="984.78"/>
    <n v="816.38"/>
    <n v="339.86"/>
    <n v="476.52"/>
    <n v="2025"/>
    <n v="2"/>
    <s v="Feb"/>
  </r>
  <r>
    <x v="42"/>
    <x v="4"/>
    <x v="3"/>
    <s v="GlobalFoods Distribution"/>
    <s v="SKU-0300"/>
    <n v="1"/>
    <n v="182.6"/>
    <n v="182.6"/>
    <n v="140.05000000000001"/>
    <n v="80.989999999999995"/>
    <n v="59.06"/>
    <n v="2025"/>
    <n v="1"/>
    <s v="Jan"/>
  </r>
  <r>
    <x v="81"/>
    <x v="4"/>
    <x v="9"/>
    <s v="FastLog Transport"/>
    <s v="SKU-0302"/>
    <n v="13"/>
    <n v="25.11"/>
    <n v="326.43"/>
    <n v="279.42"/>
    <n v="195.34"/>
    <n v="84.08"/>
    <n v="2025"/>
    <n v="10"/>
    <s v="Oct"/>
  </r>
  <r>
    <x v="229"/>
    <x v="3"/>
    <x v="3"/>
    <s v="UrbanHome Interiors"/>
    <s v="SKU-0084"/>
    <n v="7"/>
    <n v="34.19"/>
    <n v="239.33"/>
    <n v="205.35"/>
    <n v="118.75"/>
    <n v="86.6"/>
    <n v="2025"/>
    <n v="11"/>
    <s v="Nov"/>
  </r>
  <r>
    <x v="142"/>
    <x v="8"/>
    <x v="0"/>
    <s v="NovaTech Solutions"/>
    <s v="SKU-0218"/>
    <n v="15"/>
    <n v="79.77"/>
    <n v="1196.55"/>
    <n v="1002.71"/>
    <n v="647.53"/>
    <n v="355.18"/>
    <n v="2025"/>
    <n v="2"/>
    <s v="Feb"/>
  </r>
  <r>
    <x v="58"/>
    <x v="5"/>
    <x v="0"/>
    <s v="OmniTech Europe"/>
    <s v="SKU-0398"/>
    <n v="3"/>
    <n v="132.9"/>
    <n v="398.7"/>
    <n v="354.84"/>
    <n v="229.15"/>
    <n v="125.69"/>
    <n v="2025"/>
    <n v="9"/>
    <s v="Sep"/>
  </r>
  <r>
    <x v="178"/>
    <x v="1"/>
    <x v="4"/>
    <s v="Zenith Packaging"/>
    <s v="SKU-0103"/>
    <n v="6"/>
    <n v="118.9"/>
    <n v="713.4"/>
    <n v="703.41"/>
    <n v="332.02"/>
    <n v="371.39"/>
    <n v="2025"/>
    <n v="3"/>
    <s v="Mar"/>
  </r>
  <r>
    <x v="59"/>
    <x v="1"/>
    <x v="4"/>
    <s v="Zenith Packaging"/>
    <s v="SKU-0278"/>
    <n v="2"/>
    <n v="19.440000000000001"/>
    <n v="38.880000000000003"/>
    <n v="35.03"/>
    <n v="16.53"/>
    <n v="18.5"/>
    <n v="2025"/>
    <n v="5"/>
    <s v="May"/>
  </r>
  <r>
    <x v="240"/>
    <x v="4"/>
    <x v="2"/>
    <s v="FreshPoint Logistics"/>
    <s v="SKU-0069"/>
    <n v="6"/>
    <n v="191.89"/>
    <n v="1151.3399999999999"/>
    <n v="892.29"/>
    <n v="358.3"/>
    <n v="533.99"/>
    <n v="2025"/>
    <n v="8"/>
    <s v="Aug"/>
  </r>
  <r>
    <x v="139"/>
    <x v="4"/>
    <x v="1"/>
    <s v="Orion Electronics"/>
    <s v="SKU-0334"/>
    <n v="18"/>
    <n v="64.489999999999995"/>
    <n v="1160.82"/>
    <n v="927.5"/>
    <n v="386.12"/>
    <n v="541.38"/>
    <n v="2025"/>
    <n v="9"/>
    <s v="Sep"/>
  </r>
  <r>
    <x v="241"/>
    <x v="1"/>
    <x v="9"/>
    <s v="Horizon Fashion Group"/>
    <s v="SKU-0069"/>
    <n v="10"/>
    <n v="75"/>
    <n v="750"/>
    <n v="576"/>
    <n v="402.67"/>
    <n v="173.33"/>
    <n v="2025"/>
    <n v="11"/>
    <s v="Nov"/>
  </r>
  <r>
    <x v="227"/>
    <x v="4"/>
    <x v="5"/>
    <s v="DigitalCore Services"/>
    <s v="SKU-0120"/>
    <n v="9"/>
    <n v="126.61"/>
    <n v="1139.49"/>
    <n v="1096.19"/>
    <n v="537.45000000000005"/>
    <n v="558.74"/>
    <n v="2025"/>
    <n v="1"/>
    <s v="Jan"/>
  </r>
  <r>
    <x v="242"/>
    <x v="2"/>
    <x v="0"/>
    <s v="EcoClean Supplies"/>
    <s v="SKU-0184"/>
    <n v="6"/>
    <n v="189.31"/>
    <n v="1135.8599999999999"/>
    <n v="992.7399999999999"/>
    <n v="641.09"/>
    <n v="351.65"/>
    <n v="2025"/>
    <n v="3"/>
    <s v="Mar"/>
  </r>
  <r>
    <x v="122"/>
    <x v="0"/>
    <x v="2"/>
    <s v="SkyLine Motors"/>
    <s v="SKU-0149"/>
    <n v="6"/>
    <n v="134.22"/>
    <n v="805.32"/>
    <n v="687.74"/>
    <n v="276.17"/>
    <n v="411.57"/>
    <n v="2025"/>
    <n v="4"/>
    <s v="Apr"/>
  </r>
  <r>
    <x v="171"/>
    <x v="9"/>
    <x v="5"/>
    <s v="UrbanHome Interiors"/>
    <s v="SKU-0069"/>
    <n v="13"/>
    <n v="191.18"/>
    <n v="2485.34"/>
    <n v="2356.1"/>
    <n v="1155.17"/>
    <n v="1200.93"/>
    <n v="2025"/>
    <n v="4"/>
    <s v="Apr"/>
  </r>
  <r>
    <x v="243"/>
    <x v="0"/>
    <x v="1"/>
    <s v="NeoPharm Distribution"/>
    <s v="SKU-0257"/>
    <n v="19"/>
    <n v="41.58"/>
    <n v="790.02"/>
    <n v="750.52"/>
    <n v="312.45"/>
    <n v="438.07"/>
    <n v="2025"/>
    <n v="12"/>
    <s v="Dec"/>
  </r>
  <r>
    <x v="244"/>
    <x v="7"/>
    <x v="6"/>
    <s v="Horizon Fashion Group"/>
    <s v="SKU-0008"/>
    <n v="15"/>
    <n v="125.67"/>
    <n v="1885.05"/>
    <n v="1515.58"/>
    <n v="968.23"/>
    <n v="547.35"/>
    <n v="2025"/>
    <n v="10"/>
    <s v="Oct"/>
  </r>
  <r>
    <x v="134"/>
    <x v="6"/>
    <x v="2"/>
    <s v="FastLog Transport"/>
    <s v="SKU-0394"/>
    <n v="15"/>
    <n v="166.63"/>
    <n v="2499.4499999999998"/>
    <n v="2079.54"/>
    <n v="835.05"/>
    <n v="1244.49"/>
    <n v="2025"/>
    <n v="4"/>
    <s v="Apr"/>
  </r>
  <r>
    <x v="43"/>
    <x v="8"/>
    <x v="0"/>
    <s v="NovaTech Solutions"/>
    <s v="SKU-0021"/>
    <n v="9"/>
    <n v="104.26"/>
    <n v="938.34"/>
    <n v="786.33"/>
    <n v="507.8"/>
    <n v="278.52999999999997"/>
    <n v="2025"/>
    <n v="12"/>
    <s v="Dec"/>
  </r>
  <r>
    <x v="52"/>
    <x v="6"/>
    <x v="9"/>
    <s v="Maxima Logistics"/>
    <s v="SKU-0134"/>
    <n v="2"/>
    <n v="75.62"/>
    <n v="151.24"/>
    <n v="141.11000000000001"/>
    <n v="98.65"/>
    <n v="42.46"/>
    <n v="2025"/>
    <n v="7"/>
    <s v="Jul"/>
  </r>
  <r>
    <x v="20"/>
    <x v="6"/>
    <x v="8"/>
    <s v="DigitalCore Services"/>
    <s v="SKU-0372"/>
    <n v="14"/>
    <n v="197.03"/>
    <n v="2758.42"/>
    <n v="2408.1"/>
    <n v="1390.29"/>
    <n v="1017.81"/>
    <n v="2025"/>
    <n v="7"/>
    <s v="Jul"/>
  </r>
  <r>
    <x v="4"/>
    <x v="4"/>
    <x v="9"/>
    <s v="FastLog Transport"/>
    <s v="SKU-0063"/>
    <n v="16"/>
    <n v="32.49"/>
    <n v="519.84"/>
    <n v="516.72"/>
    <n v="361.23"/>
    <n v="155.49"/>
    <n v="2025"/>
    <n v="6"/>
    <s v="Jun"/>
  </r>
  <r>
    <x v="179"/>
    <x v="2"/>
    <x v="7"/>
    <s v="NeoPharm Distribution"/>
    <s v="SKU-0030"/>
    <n v="10"/>
    <n v="85.13"/>
    <n v="851.3"/>
    <n v="824.06"/>
    <n v="532.75"/>
    <n v="291.31"/>
    <n v="2025"/>
    <n v="2"/>
    <s v="Feb"/>
  </r>
  <r>
    <x v="224"/>
    <x v="1"/>
    <x v="2"/>
    <s v="Quantum Industrial Group"/>
    <s v="SKU-0298"/>
    <n v="2"/>
    <n v="175.31"/>
    <n v="350.62"/>
    <n v="305.04000000000002"/>
    <n v="122.49"/>
    <n v="182.55"/>
    <n v="2025"/>
    <n v="12"/>
    <s v="Dec"/>
  </r>
  <r>
    <x v="245"/>
    <x v="9"/>
    <x v="4"/>
    <s v="CentralParts Supply"/>
    <s v="SKU-0030"/>
    <n v="14"/>
    <n v="180.59"/>
    <n v="2528.2600000000002"/>
    <n v="2333.58"/>
    <n v="1101.47"/>
    <n v="1232.1099999999999"/>
    <n v="2025"/>
    <n v="1"/>
    <s v="Jan"/>
  </r>
  <r>
    <x v="181"/>
    <x v="9"/>
    <x v="0"/>
    <s v="EuroBuild Construction"/>
    <s v="SKU-0360"/>
    <n v="18"/>
    <n v="196.17"/>
    <n v="3531.06"/>
    <n v="2680.07"/>
    <n v="1730.74"/>
    <n v="949.33"/>
    <n v="2025"/>
    <n v="3"/>
    <s v="Mar"/>
  </r>
  <r>
    <x v="216"/>
    <x v="3"/>
    <x v="3"/>
    <s v="UrbanHome Interiors"/>
    <s v="SKU-0181"/>
    <n v="5"/>
    <n v="177.55"/>
    <n v="887.75"/>
    <n v="783"/>
    <n v="452.78"/>
    <n v="330.22"/>
    <n v="2025"/>
    <n v="3"/>
    <s v="Mar"/>
  </r>
  <r>
    <x v="246"/>
    <x v="0"/>
    <x v="1"/>
    <s v="NeoPharm Distribution"/>
    <s v="SKU-0348"/>
    <n v="4"/>
    <n v="14.94"/>
    <n v="59.76"/>
    <n v="58.51"/>
    <n v="24.36"/>
    <n v="34.15"/>
    <n v="2025"/>
    <n v="4"/>
    <s v="Apr"/>
  </r>
  <r>
    <x v="69"/>
    <x v="5"/>
    <x v="8"/>
    <s v="Summit Energy Trading"/>
    <s v="SKU-0099"/>
    <n v="15"/>
    <n v="186.3"/>
    <n v="2794.5"/>
    <n v="2783.32"/>
    <n v="1606.92"/>
    <n v="1176.4000000000001"/>
    <n v="2025"/>
    <n v="2"/>
    <s v="Feb"/>
  </r>
  <r>
    <x v="247"/>
    <x v="6"/>
    <x v="9"/>
    <s v="Maxima Logistics"/>
    <s v="SKU-0057"/>
    <n v="7"/>
    <n v="88.49"/>
    <n v="619.42999999999995"/>
    <n v="507.30999999999989"/>
    <n v="354.65"/>
    <n v="152.66"/>
    <n v="2025"/>
    <n v="1"/>
    <s v="Jan"/>
  </r>
  <r>
    <x v="46"/>
    <x v="0"/>
    <x v="8"/>
    <s v="VegaSport Gear"/>
    <s v="SKU-0386"/>
    <n v="14"/>
    <n v="132.07"/>
    <n v="1848.98"/>
    <n v="1769.47"/>
    <n v="1021.58"/>
    <n v="747.89"/>
    <n v="2025"/>
    <n v="9"/>
    <s v="Sep"/>
  </r>
  <r>
    <x v="60"/>
    <x v="4"/>
    <x v="0"/>
    <s v="DeltaPrint Media"/>
    <s v="SKU-0305"/>
    <n v="14"/>
    <n v="81.88"/>
    <n v="1146.32"/>
    <n v="1092.44"/>
    <n v="705.48"/>
    <n v="386.96"/>
    <n v="2025"/>
    <n v="12"/>
    <s v="Dec"/>
  </r>
  <r>
    <x v="239"/>
    <x v="9"/>
    <x v="7"/>
    <s v="Zenon Medical Equipment"/>
    <s v="SKU-0365"/>
    <n v="6"/>
    <n v="163.66999999999999"/>
    <n v="982.02"/>
    <n v="877.93"/>
    <n v="567.57000000000005"/>
    <n v="310.36"/>
    <n v="2025"/>
    <n v="2"/>
    <s v="Feb"/>
  </r>
  <r>
    <x v="190"/>
    <x v="0"/>
    <x v="1"/>
    <s v="NeoPharm Distribution"/>
    <s v="SKU-0128"/>
    <n v="1"/>
    <n v="117.3"/>
    <n v="117.3"/>
    <n v="109.56"/>
    <n v="45.61"/>
    <n v="63.95"/>
    <n v="2025"/>
    <n v="4"/>
    <s v="Apr"/>
  </r>
  <r>
    <x v="99"/>
    <x v="4"/>
    <x v="0"/>
    <s v="DeltaPrint Media"/>
    <s v="SKU-0162"/>
    <n v="11"/>
    <n v="169.88"/>
    <n v="1868.68"/>
    <n v="1580.9"/>
    <n v="1020.92"/>
    <n v="559.98"/>
    <n v="2025"/>
    <n v="7"/>
    <s v="Jul"/>
  </r>
  <r>
    <x v="23"/>
    <x v="0"/>
    <x v="3"/>
    <s v="FreshLand Import"/>
    <s v="SKU-0231"/>
    <n v="8"/>
    <n v="42.79"/>
    <n v="342.32"/>
    <n v="300.89999999999998"/>
    <n v="174"/>
    <n v="126.9"/>
    <n v="2025"/>
    <n v="12"/>
    <s v="Dec"/>
  </r>
  <r>
    <x v="248"/>
    <x v="4"/>
    <x v="8"/>
    <s v="Orion Technologies"/>
    <s v="SKU-0180"/>
    <n v="17"/>
    <n v="41.07"/>
    <n v="698.19"/>
    <n v="678.6400000000001"/>
    <n v="391.81"/>
    <n v="286.83"/>
    <n v="2025"/>
    <n v="9"/>
    <s v="Sep"/>
  </r>
  <r>
    <x v="107"/>
    <x v="0"/>
    <x v="9"/>
    <s v="Quantum Industrial Group"/>
    <s v="SKU-0098"/>
    <n v="7"/>
    <n v="90.87"/>
    <n v="636.09"/>
    <n v="511.42"/>
    <n v="357.52"/>
    <n v="153.9"/>
    <n v="2025"/>
    <n v="10"/>
    <s v="Oct"/>
  </r>
  <r>
    <x v="187"/>
    <x v="6"/>
    <x v="2"/>
    <s v="FastLog Transport"/>
    <s v="SKU-0151"/>
    <n v="5"/>
    <n v="5.93"/>
    <n v="29.65"/>
    <n v="26.51"/>
    <n v="10.65"/>
    <n v="15.86"/>
    <n v="2025"/>
    <n v="7"/>
    <s v="Jul"/>
  </r>
  <r>
    <x v="177"/>
    <x v="1"/>
    <x v="2"/>
    <s v="Quantum Industrial Group"/>
    <s v="SKU-0244"/>
    <n v="17"/>
    <n v="140.11000000000001"/>
    <n v="2381.87"/>
    <n v="2017.44"/>
    <n v="810.12"/>
    <n v="1207.32"/>
    <n v="2025"/>
    <n v="6"/>
    <s v="Jun"/>
  </r>
  <r>
    <x v="91"/>
    <x v="8"/>
    <x v="3"/>
    <s v="Maxima Logistics"/>
    <s v="SKU-0016"/>
    <n v="14"/>
    <n v="62.73"/>
    <n v="878.22"/>
    <n v="877.34"/>
    <n v="507.33"/>
    <n v="370.01"/>
    <n v="2025"/>
    <n v="3"/>
    <s v="Mar"/>
  </r>
  <r>
    <x v="249"/>
    <x v="3"/>
    <x v="6"/>
    <s v="EcoClean Supplies"/>
    <s v="SKU-0135"/>
    <n v="12"/>
    <n v="113.67"/>
    <n v="1364.04"/>
    <n v="1149.8900000000001"/>
    <n v="734.61"/>
    <n v="415.28"/>
    <n v="2025"/>
    <n v="11"/>
    <s v="Nov"/>
  </r>
  <r>
    <x v="83"/>
    <x v="3"/>
    <x v="1"/>
    <s v="ArcticCold Storage"/>
    <s v="SKU-0118"/>
    <n v="19"/>
    <n v="18.649999999999999"/>
    <n v="354.35"/>
    <n v="329.19"/>
    <n v="137.04"/>
    <n v="192.15"/>
    <n v="2025"/>
    <n v="10"/>
    <s v="Oct"/>
  </r>
  <r>
    <x v="250"/>
    <x v="2"/>
    <x v="6"/>
    <s v="Helios Trading"/>
    <s v="SKU-0029"/>
    <n v="15"/>
    <n v="38.28"/>
    <n v="574.20000000000005"/>
    <n v="503.00000000000011"/>
    <n v="321.33999999999997"/>
    <n v="181.66"/>
    <n v="2025"/>
    <n v="1"/>
    <s v="Jan"/>
  </r>
  <r>
    <x v="158"/>
    <x v="0"/>
    <x v="2"/>
    <s v="SkyLine Motors"/>
    <s v="SKU-0050"/>
    <n v="17"/>
    <n v="126.46"/>
    <n v="2149.8200000000002"/>
    <n v="1990.73"/>
    <n v="799.39"/>
    <n v="1191.3399999999999"/>
    <n v="2025"/>
    <n v="9"/>
    <s v="Sep"/>
  </r>
  <r>
    <x v="176"/>
    <x v="3"/>
    <x v="2"/>
    <s v="SmartOffice Systems"/>
    <s v="SKU-0199"/>
    <n v="16"/>
    <n v="64.599999999999994"/>
    <n v="1033.5999999999999"/>
    <n v="776.2299999999999"/>
    <n v="311.7"/>
    <n v="464.53"/>
    <n v="2025"/>
    <n v="1"/>
    <s v="Jan"/>
  </r>
  <r>
    <x v="160"/>
    <x v="2"/>
    <x v="2"/>
    <s v="GlobalFoods Distribution"/>
    <s v="SKU-0041"/>
    <n v="8"/>
    <n v="46.87"/>
    <n v="374.96"/>
    <n v="353.21"/>
    <n v="141.83000000000001"/>
    <n v="211.38"/>
    <n v="2025"/>
    <n v="9"/>
    <s v="Sep"/>
  </r>
  <r>
    <x v="205"/>
    <x v="3"/>
    <x v="3"/>
    <s v="UrbanHome Interiors"/>
    <s v="SKU-0138"/>
    <n v="2"/>
    <n v="49.63"/>
    <n v="99.26"/>
    <n v="76.63000000000001"/>
    <n v="44.31"/>
    <n v="32.32"/>
    <n v="2025"/>
    <n v="10"/>
    <s v="Oct"/>
  </r>
  <r>
    <x v="69"/>
    <x v="0"/>
    <x v="0"/>
    <s v="Alpha Retail Ltd"/>
    <s v="SKU-0225"/>
    <n v="12"/>
    <n v="46.89"/>
    <n v="562.67999999999995"/>
    <n v="433.82999999999993"/>
    <n v="280.16000000000003"/>
    <n v="153.66999999999999"/>
    <n v="2025"/>
    <n v="2"/>
    <s v="Feb"/>
  </r>
  <r>
    <x v="4"/>
    <x v="1"/>
    <x v="8"/>
    <s v="Summit Energy Trading"/>
    <s v="SKU-0350"/>
    <n v="15"/>
    <n v="126.46"/>
    <n v="1896.9"/>
    <n v="1697.73"/>
    <n v="980.17"/>
    <n v="717.56"/>
    <n v="2025"/>
    <n v="6"/>
    <s v="Jun"/>
  </r>
  <r>
    <x v="126"/>
    <x v="0"/>
    <x v="9"/>
    <s v="Quantum Industrial Group"/>
    <s v="SKU-0040"/>
    <n v="19"/>
    <n v="37.700000000000003"/>
    <n v="716.3"/>
    <n v="661.8599999999999"/>
    <n v="462.69"/>
    <n v="199.17"/>
    <n v="2025"/>
    <n v="2"/>
    <s v="Feb"/>
  </r>
  <r>
    <x v="251"/>
    <x v="5"/>
    <x v="4"/>
    <s v="OmniTech Europe"/>
    <s v="SKU-0174"/>
    <n v="13"/>
    <n v="75.73"/>
    <n v="984.49"/>
    <n v="890.96"/>
    <n v="420.54"/>
    <n v="470.42"/>
    <n v="2025"/>
    <n v="7"/>
    <s v="Jul"/>
  </r>
  <r>
    <x v="23"/>
    <x v="6"/>
    <x v="6"/>
    <s v="Elite Furniture Co"/>
    <s v="SKU-0042"/>
    <n v="11"/>
    <n v="139.13999999999999"/>
    <n v="1530.54"/>
    <n v="1152.5"/>
    <n v="736.28"/>
    <n v="416.22"/>
    <n v="2025"/>
    <n v="12"/>
    <s v="Dec"/>
  </r>
  <r>
    <x v="252"/>
    <x v="5"/>
    <x v="6"/>
    <s v="DigitalCore Services"/>
    <s v="SKU-0172"/>
    <n v="11"/>
    <n v="105.17"/>
    <n v="1156.8699999999999"/>
    <n v="977.56"/>
    <n v="624.52"/>
    <n v="353.04"/>
    <n v="2025"/>
    <n v="1"/>
    <s v="Jan"/>
  </r>
  <r>
    <x v="253"/>
    <x v="5"/>
    <x v="7"/>
    <s v="Alpha Retail Ltd"/>
    <s v="SKU-0193"/>
    <n v="3"/>
    <n v="121.47"/>
    <n v="364.41"/>
    <n v="314.85000000000002"/>
    <n v="203.55"/>
    <n v="111.3"/>
    <n v="2025"/>
    <n v="5"/>
    <s v="May"/>
  </r>
  <r>
    <x v="146"/>
    <x v="7"/>
    <x v="8"/>
    <s v="ArcticCold Storage"/>
    <s v="SKU-0320"/>
    <n v="1"/>
    <n v="53.93"/>
    <n v="53.93"/>
    <n v="53.44"/>
    <n v="30.85"/>
    <n v="22.59"/>
    <n v="2025"/>
    <n v="4"/>
    <s v="Apr"/>
  </r>
  <r>
    <x v="254"/>
    <x v="5"/>
    <x v="5"/>
    <s v="BlueWave Consulting"/>
    <s v="SKU-0177"/>
    <n v="1"/>
    <n v="186.88"/>
    <n v="186.88"/>
    <n v="147.26"/>
    <n v="72.2"/>
    <n v="75.06"/>
    <n v="2025"/>
    <n v="2"/>
    <s v="Feb"/>
  </r>
  <r>
    <x v="193"/>
    <x v="2"/>
    <x v="0"/>
    <s v="EcoClean Supplies"/>
    <s v="SKU-0375"/>
    <n v="18"/>
    <n v="85.71"/>
    <n v="1542.78"/>
    <n v="1510.38"/>
    <n v="975.38"/>
    <n v="535"/>
    <n v="2025"/>
    <n v="6"/>
    <s v="Jun"/>
  </r>
  <r>
    <x v="255"/>
    <x v="6"/>
    <x v="5"/>
    <s v="EuroBuild Construction"/>
    <s v="SKU-0056"/>
    <n v="16"/>
    <n v="60.96"/>
    <n v="975.36"/>
    <n v="963.66"/>
    <n v="472.47"/>
    <n v="491.19"/>
    <n v="2025"/>
    <n v="7"/>
    <s v="Jul"/>
  </r>
  <r>
    <x v="130"/>
    <x v="8"/>
    <x v="9"/>
    <s v="Vortex Equipment"/>
    <s v="SKU-0022"/>
    <n v="5"/>
    <n v="181.34"/>
    <n v="906.7"/>
    <n v="844.1400000000001"/>
    <n v="590.12"/>
    <n v="254.02"/>
    <n v="2025"/>
    <n v="8"/>
    <s v="Aug"/>
  </r>
  <r>
    <x v="201"/>
    <x v="2"/>
    <x v="7"/>
    <s v="NeoPharm Distribution"/>
    <s v="SKU-0002"/>
    <n v="9"/>
    <n v="132.78"/>
    <n v="1195.02"/>
    <n v="1052.81"/>
    <n v="680.63"/>
    <n v="372.18"/>
    <n v="2025"/>
    <n v="12"/>
    <s v="Dec"/>
  </r>
  <r>
    <x v="202"/>
    <x v="7"/>
    <x v="7"/>
    <s v="GreenLeaf Markets"/>
    <s v="SKU-0143"/>
    <n v="10"/>
    <n v="124.72"/>
    <n v="1247.2"/>
    <n v="967.83"/>
    <n v="625.69000000000005"/>
    <n v="342.14"/>
    <n v="2025"/>
    <n v="7"/>
    <s v="Jul"/>
  </r>
  <r>
    <x v="87"/>
    <x v="6"/>
    <x v="9"/>
    <s v="Maxima Logistics"/>
    <s v="SKU-0078"/>
    <n v="5"/>
    <n v="177.91"/>
    <n v="889.55"/>
    <n v="713.42"/>
    <n v="498.74"/>
    <n v="214.68"/>
    <n v="2025"/>
    <n v="4"/>
    <s v="Apr"/>
  </r>
  <r>
    <x v="149"/>
    <x v="5"/>
    <x v="2"/>
    <s v="GreenLeaf Markets"/>
    <s v="SKU-0037"/>
    <n v="9"/>
    <n v="16.420000000000002"/>
    <n v="147.78"/>
    <n v="140.54"/>
    <n v="56.43"/>
    <n v="84.11"/>
    <n v="2025"/>
    <n v="12"/>
    <s v="Dec"/>
  </r>
  <r>
    <x v="185"/>
    <x v="6"/>
    <x v="0"/>
    <s v="FreshPoint Logistics"/>
    <s v="SKU-0095"/>
    <n v="7"/>
    <n v="168.35"/>
    <n v="1178.45"/>
    <n v="1068.8499999999999"/>
    <n v="690.24"/>
    <n v="378.61"/>
    <n v="2025"/>
    <n v="12"/>
    <s v="Dec"/>
  </r>
  <r>
    <x v="52"/>
    <x v="2"/>
    <x v="0"/>
    <s v="EcoClean Supplies"/>
    <s v="SKU-0390"/>
    <n v="14"/>
    <n v="137.18"/>
    <n v="1920.52"/>
    <n v="1546.02"/>
    <n v="998.39"/>
    <n v="547.63"/>
    <n v="2025"/>
    <n v="7"/>
    <s v="Jul"/>
  </r>
  <r>
    <x v="250"/>
    <x v="6"/>
    <x v="1"/>
    <s v="SkyLine Motors"/>
    <s v="SKU-0321"/>
    <n v="15"/>
    <n v="75.2"/>
    <n v="1128"/>
    <n v="979.1"/>
    <n v="407.6"/>
    <n v="571.5"/>
    <n v="2025"/>
    <n v="1"/>
    <s v="Jan"/>
  </r>
  <r>
    <x v="256"/>
    <x v="2"/>
    <x v="5"/>
    <s v="Elite Furniture Co"/>
    <s v="SKU-0008"/>
    <n v="2"/>
    <n v="54.99"/>
    <n v="109.98"/>
    <n v="105.14"/>
    <n v="51.55"/>
    <n v="53.59"/>
    <n v="2025"/>
    <n v="8"/>
    <s v="Aug"/>
  </r>
  <r>
    <x v="97"/>
    <x v="7"/>
    <x v="8"/>
    <s v="ArcticCold Storage"/>
    <s v="SKU-0367"/>
    <n v="9"/>
    <n v="25.44"/>
    <n v="228.96"/>
    <n v="206.29"/>
    <n v="119.1"/>
    <n v="87.19"/>
    <n v="2025"/>
    <n v="7"/>
    <s v="Jul"/>
  </r>
  <r>
    <x v="257"/>
    <x v="3"/>
    <x v="7"/>
    <s v="GlobalFoods Distribution"/>
    <s v="SKU-0083"/>
    <n v="19"/>
    <n v="188.51"/>
    <n v="3581.69"/>
    <n v="3022.95"/>
    <n v="1954.3"/>
    <n v="1068.6500000000001"/>
    <n v="2025"/>
    <n v="2"/>
    <s v="Feb"/>
  </r>
  <r>
    <x v="258"/>
    <x v="5"/>
    <x v="2"/>
    <s v="GreenLeaf Markets"/>
    <s v="SKU-0163"/>
    <n v="17"/>
    <n v="32.67"/>
    <n v="555.39"/>
    <n v="420.42999999999989"/>
    <n v="168.83"/>
    <n v="251.6"/>
    <n v="2025"/>
    <n v="8"/>
    <s v="Aug"/>
  </r>
  <r>
    <x v="84"/>
    <x v="8"/>
    <x v="1"/>
    <s v="Orion Electronics"/>
    <s v="SKU-0132"/>
    <n v="16"/>
    <n v="55.59"/>
    <n v="889.44"/>
    <n v="742.68000000000006"/>
    <n v="309.18"/>
    <n v="433.5"/>
    <n v="2025"/>
    <n v="11"/>
    <s v="Nov"/>
  </r>
  <r>
    <x v="137"/>
    <x v="8"/>
    <x v="9"/>
    <s v="Vortex Equipment"/>
    <s v="SKU-0163"/>
    <n v="14"/>
    <n v="139.77000000000001"/>
    <n v="1956.78"/>
    <n v="1948.95"/>
    <n v="1362.48"/>
    <n v="586.47"/>
    <n v="2025"/>
    <n v="2"/>
    <s v="Feb"/>
  </r>
  <r>
    <x v="259"/>
    <x v="3"/>
    <x v="2"/>
    <s v="SmartOffice Systems"/>
    <s v="SKU-0305"/>
    <n v="1"/>
    <n v="143.47999999999999"/>
    <n v="143.47999999999999"/>
    <n v="118.23"/>
    <n v="47.48"/>
    <n v="70.75"/>
    <n v="2025"/>
    <n v="9"/>
    <s v="Sep"/>
  </r>
  <r>
    <x v="173"/>
    <x v="4"/>
    <x v="8"/>
    <s v="Orion Technologies"/>
    <s v="SKU-0285"/>
    <n v="19"/>
    <n v="36.35"/>
    <n v="690.65"/>
    <n v="647.14"/>
    <n v="373.62"/>
    <n v="273.52"/>
    <n v="2025"/>
    <n v="2"/>
    <s v="Feb"/>
  </r>
  <r>
    <x v="230"/>
    <x v="4"/>
    <x v="2"/>
    <s v="FreshPoint Logistics"/>
    <s v="SKU-0238"/>
    <n v="14"/>
    <n v="163.76"/>
    <n v="2292.64"/>
    <n v="1797.43"/>
    <n v="721.77"/>
    <n v="1075.6600000000001"/>
    <n v="2025"/>
    <n v="9"/>
    <s v="Sep"/>
  </r>
  <r>
    <x v="132"/>
    <x v="7"/>
    <x v="6"/>
    <s v="Horizon Fashion Group"/>
    <s v="SKU-0251"/>
    <n v="17"/>
    <n v="104.51"/>
    <n v="1776.67"/>
    <n v="1606.11"/>
    <n v="1026.07"/>
    <n v="580.04"/>
    <n v="2025"/>
    <n v="6"/>
    <s v="Jun"/>
  </r>
  <r>
    <x v="92"/>
    <x v="5"/>
    <x v="5"/>
    <s v="BlueWave Consulting"/>
    <s v="SKU-0292"/>
    <n v="18"/>
    <n v="170.45"/>
    <n v="3068.1"/>
    <n v="2914.7"/>
    <n v="1429.04"/>
    <n v="1485.66"/>
    <n v="2025"/>
    <n v="1"/>
    <s v="Jan"/>
  </r>
  <r>
    <x v="260"/>
    <x v="2"/>
    <x v="7"/>
    <s v="NeoPharm Distribution"/>
    <s v="SKU-0074"/>
    <n v="5"/>
    <n v="22.02"/>
    <n v="110.1"/>
    <n v="97.22"/>
    <n v="62.85"/>
    <n v="34.369999999999997"/>
    <n v="2025"/>
    <n v="12"/>
    <s v="Dec"/>
  </r>
  <r>
    <x v="38"/>
    <x v="7"/>
    <x v="1"/>
    <s v="Vortex Equipment"/>
    <s v="SKU-0159"/>
    <n v="1"/>
    <n v="13.35"/>
    <n v="13.35"/>
    <n v="12.5"/>
    <n v="5.2"/>
    <n v="7.3"/>
    <n v="2025"/>
    <n v="3"/>
    <s v="Mar"/>
  </r>
  <r>
    <x v="261"/>
    <x v="6"/>
    <x v="2"/>
    <s v="FastLog Transport"/>
    <s v="SKU-0044"/>
    <n v="13"/>
    <n v="129.21"/>
    <n v="1679.73"/>
    <n v="1580.63"/>
    <n v="634.71"/>
    <n v="945.92"/>
    <n v="2025"/>
    <n v="8"/>
    <s v="Aug"/>
  </r>
  <r>
    <x v="22"/>
    <x v="6"/>
    <x v="8"/>
    <s v="DigitalCore Services"/>
    <s v="SKU-0282"/>
    <n v="9"/>
    <n v="34.25"/>
    <n v="308.25"/>
    <n v="264.17"/>
    <n v="152.52000000000001"/>
    <n v="111.65"/>
    <n v="2025"/>
    <n v="3"/>
    <s v="Mar"/>
  </r>
  <r>
    <x v="262"/>
    <x v="1"/>
    <x v="5"/>
    <s v="SilverLine Textiles"/>
    <s v="SKU-0176"/>
    <n v="1"/>
    <n v="107.37"/>
    <n v="107.37"/>
    <n v="86.75"/>
    <n v="42.53"/>
    <n v="44.22"/>
    <n v="2025"/>
    <n v="12"/>
    <s v="Dec"/>
  </r>
  <r>
    <x v="160"/>
    <x v="8"/>
    <x v="1"/>
    <s v="Orion Electronics"/>
    <s v="SKU-0255"/>
    <n v="6"/>
    <n v="7.75"/>
    <n v="46.5"/>
    <n v="36.78"/>
    <n v="15.31"/>
    <n v="21.47"/>
    <n v="2025"/>
    <n v="9"/>
    <s v="Sep"/>
  </r>
  <r>
    <x v="83"/>
    <x v="6"/>
    <x v="2"/>
    <s v="FastLog Transport"/>
    <s v="SKU-0226"/>
    <n v="19"/>
    <n v="157.09"/>
    <n v="2984.71"/>
    <n v="2689.22"/>
    <n v="1079.8699999999999"/>
    <n v="1609.35"/>
    <n v="2025"/>
    <n v="10"/>
    <s v="Oct"/>
  </r>
  <r>
    <x v="4"/>
    <x v="3"/>
    <x v="3"/>
    <s v="UrbanHome Interiors"/>
    <s v="SKU-0110"/>
    <n v="7"/>
    <n v="180.41"/>
    <n v="1262.8699999999999"/>
    <n v="1241.4000000000001"/>
    <n v="717.85"/>
    <n v="523.54999999999995"/>
    <n v="2025"/>
    <n v="6"/>
    <s v="Jun"/>
  </r>
  <r>
    <x v="65"/>
    <x v="7"/>
    <x v="1"/>
    <s v="Vortex Equipment"/>
    <s v="SKU-0056"/>
    <n v="5"/>
    <n v="168.58"/>
    <n v="842.9"/>
    <n v="740.91"/>
    <n v="308.45"/>
    <n v="432.46"/>
    <n v="2025"/>
    <n v="6"/>
    <s v="Jun"/>
  </r>
  <r>
    <x v="258"/>
    <x v="1"/>
    <x v="9"/>
    <s v="Horizon Fashion Group"/>
    <s v="SKU-0390"/>
    <n v="13"/>
    <n v="191.88"/>
    <n v="2494.44"/>
    <n v="2225.04"/>
    <n v="1555.49"/>
    <n v="669.55"/>
    <n v="2025"/>
    <n v="8"/>
    <s v="Aug"/>
  </r>
  <r>
    <x v="128"/>
    <x v="1"/>
    <x v="0"/>
    <s v="Orion Technologies"/>
    <s v="SKU-0118"/>
    <n v="13"/>
    <n v="181.1"/>
    <n v="2354.3000000000002"/>
    <n v="2238.94"/>
    <n v="1445.87"/>
    <n v="793.07"/>
    <n v="2025"/>
    <n v="10"/>
    <s v="Oct"/>
  </r>
  <r>
    <x v="263"/>
    <x v="3"/>
    <x v="2"/>
    <s v="SmartOffice Systems"/>
    <s v="SKU-0044"/>
    <n v="7"/>
    <n v="91.58"/>
    <n v="641.05999999999995"/>
    <n v="497.45999999999992"/>
    <n v="199.76"/>
    <n v="297.7"/>
    <n v="2025"/>
    <n v="11"/>
    <s v="Nov"/>
  </r>
  <r>
    <x v="247"/>
    <x v="4"/>
    <x v="7"/>
    <s v="FutureWorks Automation"/>
    <s v="SKU-0123"/>
    <n v="17"/>
    <n v="82.68"/>
    <n v="1405.56"/>
    <n v="1062.5999999999999"/>
    <n v="686.96"/>
    <n v="375.64"/>
    <n v="2025"/>
    <n v="1"/>
    <s v="Jan"/>
  </r>
  <r>
    <x v="130"/>
    <x v="3"/>
    <x v="8"/>
    <s v="Zenon Medical Equipment"/>
    <s v="SKU-0361"/>
    <n v="12"/>
    <n v="179.76"/>
    <n v="2157.12"/>
    <n v="2129.08"/>
    <n v="1229.2"/>
    <n v="899.88"/>
    <n v="2025"/>
    <n v="8"/>
    <s v="Aug"/>
  </r>
  <r>
    <x v="208"/>
    <x v="3"/>
    <x v="5"/>
    <s v="Zenith Packaging"/>
    <s v="SKU-0105"/>
    <n v="4"/>
    <n v="185.75"/>
    <n v="743"/>
    <n v="595.14"/>
    <n v="291.79000000000002"/>
    <n v="303.35000000000002"/>
    <n v="2025"/>
    <n v="2"/>
    <s v="Feb"/>
  </r>
  <r>
    <x v="87"/>
    <x v="2"/>
    <x v="0"/>
    <s v="EcoClean Supplies"/>
    <s v="SKU-0395"/>
    <n v="7"/>
    <n v="194.7"/>
    <n v="1362.9"/>
    <n v="1143.47"/>
    <n v="738.43"/>
    <n v="405.04"/>
    <n v="2025"/>
    <n v="4"/>
    <s v="Apr"/>
  </r>
  <r>
    <x v="35"/>
    <x v="6"/>
    <x v="9"/>
    <s v="Maxima Logistics"/>
    <s v="SKU-0185"/>
    <n v="17"/>
    <n v="154.82"/>
    <n v="2631.94"/>
    <n v="2460.86"/>
    <n v="1720.34"/>
    <n v="740.52"/>
    <n v="2025"/>
    <n v="10"/>
    <s v="Oct"/>
  </r>
  <r>
    <x v="264"/>
    <x v="6"/>
    <x v="6"/>
    <s v="Elite Furniture Co"/>
    <s v="SKU-0345"/>
    <n v="2"/>
    <n v="44.39"/>
    <n v="88.78"/>
    <n v="74.66"/>
    <n v="47.7"/>
    <n v="26.96"/>
    <n v="2025"/>
    <n v="4"/>
    <s v="Apr"/>
  </r>
  <r>
    <x v="93"/>
    <x v="4"/>
    <x v="5"/>
    <s v="DigitalCore Services"/>
    <s v="SKU-0262"/>
    <n v="1"/>
    <n v="189.27"/>
    <n v="189.27"/>
    <n v="183.21"/>
    <n v="89.83"/>
    <n v="93.38"/>
    <n v="2025"/>
    <n v="10"/>
    <s v="Oct"/>
  </r>
  <r>
    <x v="68"/>
    <x v="0"/>
    <x v="7"/>
    <s v="DeltaPrint Media"/>
    <s v="SKU-0018"/>
    <n v="13"/>
    <n v="189.69"/>
    <n v="2465.9699999999998"/>
    <n v="2424.0500000000002"/>
    <n v="1567.12"/>
    <n v="856.93"/>
    <n v="2025"/>
    <n v="6"/>
    <s v="Jun"/>
  </r>
  <r>
    <x v="265"/>
    <x v="1"/>
    <x v="8"/>
    <s v="Summit Energy Trading"/>
    <s v="SKU-0204"/>
    <n v="9"/>
    <n v="134.9"/>
    <n v="1214.0999999999999"/>
    <n v="912.99999999999989"/>
    <n v="527.11"/>
    <n v="385.89"/>
    <n v="2025"/>
    <n v="3"/>
    <s v="Mar"/>
  </r>
  <r>
    <x v="135"/>
    <x v="3"/>
    <x v="5"/>
    <s v="Zenith Packaging"/>
    <s v="SKU-0167"/>
    <n v="5"/>
    <n v="172.17"/>
    <n v="860.85"/>
    <n v="723.97"/>
    <n v="354.95"/>
    <n v="369.02"/>
    <n v="2025"/>
    <n v="5"/>
    <s v="May"/>
  </r>
  <r>
    <x v="266"/>
    <x v="4"/>
    <x v="7"/>
    <s v="FutureWorks Automation"/>
    <s v="SKU-0081"/>
    <n v="9"/>
    <n v="114.43"/>
    <n v="1029.8699999999999"/>
    <n v="964.9899999999999"/>
    <n v="623.86"/>
    <n v="341.13"/>
    <n v="2025"/>
    <n v="7"/>
    <s v="Jul"/>
  </r>
  <r>
    <x v="107"/>
    <x v="9"/>
    <x v="5"/>
    <s v="UrbanHome Interiors"/>
    <s v="SKU-0220"/>
    <n v="4"/>
    <n v="189.1"/>
    <n v="756.4"/>
    <n v="670.93"/>
    <n v="328.95"/>
    <n v="341.98"/>
    <n v="2025"/>
    <n v="10"/>
    <s v="Oct"/>
  </r>
  <r>
    <x v="267"/>
    <x v="9"/>
    <x v="6"/>
    <s v="AquaPure Beverages"/>
    <s v="SKU-0042"/>
    <n v="8"/>
    <n v="23.32"/>
    <n v="186.56"/>
    <n v="142.16"/>
    <n v="90.82"/>
    <n v="51.34"/>
    <n v="2025"/>
    <n v="8"/>
    <s v="Aug"/>
  </r>
  <r>
    <x v="262"/>
    <x v="6"/>
    <x v="3"/>
    <s v="UrbanHome Interiors"/>
    <s v="SKU-0280"/>
    <n v="5"/>
    <n v="173.47"/>
    <n v="867.35"/>
    <n v="771.94"/>
    <n v="446.38"/>
    <n v="325.56"/>
    <n v="2025"/>
    <n v="12"/>
    <s v="Dec"/>
  </r>
  <r>
    <x v="268"/>
    <x v="4"/>
    <x v="1"/>
    <s v="Orion Electronics"/>
    <s v="SKU-0329"/>
    <n v="12"/>
    <n v="15.82"/>
    <n v="189.84"/>
    <n v="147.13"/>
    <n v="61.25"/>
    <n v="85.88"/>
    <n v="2025"/>
    <n v="11"/>
    <s v="Nov"/>
  </r>
  <r>
    <x v="269"/>
    <x v="3"/>
    <x v="3"/>
    <s v="UrbanHome Interiors"/>
    <s v="SKU-0038"/>
    <n v="13"/>
    <n v="71.13"/>
    <n v="924.69"/>
    <n v="724.03000000000009"/>
    <n v="418.68"/>
    <n v="305.35000000000002"/>
    <n v="2025"/>
    <n v="10"/>
    <s v="Oct"/>
  </r>
  <r>
    <x v="111"/>
    <x v="4"/>
    <x v="8"/>
    <s v="Orion Technologies"/>
    <s v="SKU-0192"/>
    <n v="18"/>
    <n v="31.39"/>
    <n v="565.02"/>
    <n v="516.42999999999995"/>
    <n v="298.16000000000003"/>
    <n v="218.27"/>
    <n v="2025"/>
    <n v="8"/>
    <s v="Aug"/>
  </r>
  <r>
    <x v="220"/>
    <x v="2"/>
    <x v="1"/>
    <s v="ComfortAir HVAC"/>
    <s v="SKU-0263"/>
    <n v="2"/>
    <n v="98.43"/>
    <n v="196.86"/>
    <n v="162.61000000000001"/>
    <n v="67.7"/>
    <n v="94.91"/>
    <n v="2025"/>
    <n v="4"/>
    <s v="Apr"/>
  </r>
  <r>
    <x v="270"/>
    <x v="2"/>
    <x v="5"/>
    <s v="Elite Furniture Co"/>
    <s v="SKU-0025"/>
    <n v="7"/>
    <n v="50.29"/>
    <n v="352.03"/>
    <n v="293.95"/>
    <n v="144.12"/>
    <n v="149.83000000000001"/>
    <n v="2025"/>
    <n v="5"/>
    <s v="May"/>
  </r>
  <r>
    <x v="209"/>
    <x v="3"/>
    <x v="2"/>
    <s v="SmartOffice Systems"/>
    <s v="SKU-0156"/>
    <n v="6"/>
    <n v="190.65"/>
    <n v="1143.9000000000001"/>
    <n v="923.13000000000011"/>
    <n v="370.69"/>
    <n v="552.44000000000005"/>
    <n v="2025"/>
    <n v="2"/>
    <s v="Feb"/>
  </r>
  <r>
    <x v="235"/>
    <x v="9"/>
    <x v="0"/>
    <s v="EuroBuild Construction"/>
    <s v="SKU-0104"/>
    <n v="12"/>
    <n v="114.07"/>
    <n v="1368.84"/>
    <n v="1244.28"/>
    <n v="803.53"/>
    <n v="440.75"/>
    <n v="2025"/>
    <n v="5"/>
    <s v="May"/>
  </r>
  <r>
    <x v="23"/>
    <x v="5"/>
    <x v="7"/>
    <s v="Alpha Retail Ltd"/>
    <s v="SKU-0016"/>
    <n v="11"/>
    <n v="180.06"/>
    <n v="1980.66"/>
    <n v="1954.91"/>
    <n v="1263.83"/>
    <n v="691.08"/>
    <n v="2025"/>
    <n v="12"/>
    <s v="Dec"/>
  </r>
  <r>
    <x v="271"/>
    <x v="6"/>
    <x v="1"/>
    <s v="SkyLine Motors"/>
    <s v="SKU-0322"/>
    <n v="17"/>
    <n v="59.22"/>
    <n v="1006.74"/>
    <n v="963.45"/>
    <n v="401.09"/>
    <n v="562.36"/>
    <n v="2025"/>
    <n v="6"/>
    <s v="Jun"/>
  </r>
  <r>
    <x v="103"/>
    <x v="4"/>
    <x v="2"/>
    <s v="FreshPoint Logistics"/>
    <s v="SKU-0178"/>
    <n v="18"/>
    <n v="10.07"/>
    <n v="181.26"/>
    <n v="153.35"/>
    <n v="61.58"/>
    <n v="91.77"/>
    <n v="2025"/>
    <n v="2"/>
    <s v="Feb"/>
  </r>
  <r>
    <x v="272"/>
    <x v="1"/>
    <x v="0"/>
    <s v="Orion Technologies"/>
    <s v="SKU-0301"/>
    <n v="15"/>
    <n v="156.25"/>
    <n v="2343.75"/>
    <n v="1889.06"/>
    <n v="1219.92"/>
    <n v="669.14"/>
    <n v="2025"/>
    <n v="8"/>
    <s v="Aug"/>
  </r>
  <r>
    <x v="153"/>
    <x v="9"/>
    <x v="6"/>
    <s v="AquaPure Beverages"/>
    <s v="SKU-0235"/>
    <n v="4"/>
    <n v="141.96"/>
    <n v="567.84"/>
    <n v="460.52"/>
    <n v="294.2"/>
    <n v="166.32"/>
    <n v="2025"/>
    <n v="12"/>
    <s v="Dec"/>
  </r>
  <r>
    <x v="268"/>
    <x v="5"/>
    <x v="5"/>
    <s v="BlueWave Consulting"/>
    <s v="SKU-0351"/>
    <n v="1"/>
    <n v="111.37"/>
    <n v="111.37"/>
    <n v="95.11"/>
    <n v="46.63"/>
    <n v="48.48"/>
    <n v="2025"/>
    <n v="11"/>
    <s v="Nov"/>
  </r>
  <r>
    <x v="161"/>
    <x v="7"/>
    <x v="3"/>
    <s v="Horizon Fashion Group"/>
    <s v="SKU-0399"/>
    <n v="18"/>
    <n v="163.99"/>
    <n v="2951.82"/>
    <n v="2889.83"/>
    <n v="1671.07"/>
    <n v="1218.76"/>
    <n v="2025"/>
    <n v="4"/>
    <s v="Apr"/>
  </r>
  <r>
    <x v="163"/>
    <x v="3"/>
    <x v="0"/>
    <s v="Starlight Apparel"/>
    <s v="SKU-0241"/>
    <n v="18"/>
    <n v="168.82"/>
    <n v="3038.76"/>
    <n v="3026.6"/>
    <n v="1954.52"/>
    <n v="1072.08"/>
    <n v="2025"/>
    <n v="6"/>
    <s v="Jun"/>
  </r>
  <r>
    <x v="266"/>
    <x v="6"/>
    <x v="2"/>
    <s v="FastLog Transport"/>
    <s v="SKU-0141"/>
    <n v="5"/>
    <n v="119.64"/>
    <n v="598.20000000000005"/>
    <n v="480.95"/>
    <n v="193.13"/>
    <n v="287.82"/>
    <n v="2025"/>
    <n v="7"/>
    <s v="Jul"/>
  </r>
  <r>
    <x v="273"/>
    <x v="6"/>
    <x v="4"/>
    <s v="PolarLine Exports"/>
    <s v="SKU-0170"/>
    <n v="1"/>
    <n v="193.36"/>
    <n v="193.36"/>
    <n v="166.87"/>
    <n v="78.760000000000005"/>
    <n v="88.11"/>
    <n v="2025"/>
    <n v="4"/>
    <s v="Apr"/>
  </r>
  <r>
    <x v="200"/>
    <x v="5"/>
    <x v="2"/>
    <s v="GreenLeaf Markets"/>
    <s v="SKU-0331"/>
    <n v="13"/>
    <n v="145.34"/>
    <n v="1889.42"/>
    <n v="1519.09"/>
    <n v="610"/>
    <n v="909.09"/>
    <n v="2025"/>
    <n v="4"/>
    <s v="Apr"/>
  </r>
  <r>
    <x v="145"/>
    <x v="8"/>
    <x v="4"/>
    <s v="AquaPure Beverages"/>
    <s v="SKU-0171"/>
    <n v="12"/>
    <n v="136.99"/>
    <n v="1643.88"/>
    <n v="1576.48"/>
    <n v="744.11"/>
    <n v="832.37"/>
    <n v="2025"/>
    <n v="3"/>
    <s v="Mar"/>
  </r>
  <r>
    <x v="129"/>
    <x v="5"/>
    <x v="2"/>
    <s v="GreenLeaf Markets"/>
    <s v="SKU-0208"/>
    <n v="17"/>
    <n v="75.48"/>
    <n v="1283.1600000000001"/>
    <n v="1152.28"/>
    <n v="462.71"/>
    <n v="689.57"/>
    <n v="2025"/>
    <n v="12"/>
    <s v="Dec"/>
  </r>
  <r>
    <x v="58"/>
    <x v="3"/>
    <x v="2"/>
    <s v="SmartOffice Systems"/>
    <s v="SKU-0078"/>
    <n v="11"/>
    <n v="5.44"/>
    <n v="59.84"/>
    <n v="46.080000000000013"/>
    <n v="18.5"/>
    <n v="27.58"/>
    <n v="2025"/>
    <n v="9"/>
    <s v="Sep"/>
  </r>
  <r>
    <x v="84"/>
    <x v="9"/>
    <x v="6"/>
    <s v="AquaPure Beverages"/>
    <s v="SKU-0397"/>
    <n v="15"/>
    <n v="51.98"/>
    <n v="779.7"/>
    <n v="746.17000000000007"/>
    <n v="476.69"/>
    <n v="269.48"/>
    <n v="2025"/>
    <n v="11"/>
    <s v="Nov"/>
  </r>
  <r>
    <x v="274"/>
    <x v="0"/>
    <x v="4"/>
    <s v="SkyLine Motors"/>
    <s v="SKU-0261"/>
    <n v="15"/>
    <n v="153.96"/>
    <n v="2309.4"/>
    <n v="2274.7600000000002"/>
    <n v="1073.71"/>
    <n v="1201.05"/>
    <n v="2025"/>
    <n v="10"/>
    <s v="Oct"/>
  </r>
  <r>
    <x v="149"/>
    <x v="9"/>
    <x v="5"/>
    <s v="UrbanHome Interiors"/>
    <s v="SKU-0133"/>
    <n v="1"/>
    <n v="143.41999999999999"/>
    <n v="143.41999999999999"/>
    <n v="120.04"/>
    <n v="58.85"/>
    <n v="61.19"/>
    <n v="2025"/>
    <n v="12"/>
    <s v="Dec"/>
  </r>
  <r>
    <x v="137"/>
    <x v="0"/>
    <x v="3"/>
    <s v="FreshLand Import"/>
    <s v="SKU-0235"/>
    <n v="3"/>
    <n v="69.55"/>
    <n v="208.65"/>
    <n v="177.56"/>
    <n v="102.68"/>
    <n v="74.88"/>
    <n v="2025"/>
    <n v="2"/>
    <s v="Feb"/>
  </r>
  <r>
    <x v="275"/>
    <x v="9"/>
    <x v="4"/>
    <s v="CentralParts Supply"/>
    <s v="SKU-0161"/>
    <n v="15"/>
    <n v="126.99"/>
    <n v="1904.85"/>
    <n v="1451.5"/>
    <n v="685.12"/>
    <n v="766.38"/>
    <n v="2025"/>
    <n v="11"/>
    <s v="Nov"/>
  </r>
  <r>
    <x v="42"/>
    <x v="4"/>
    <x v="7"/>
    <s v="FutureWorks Automation"/>
    <s v="SKU-0062"/>
    <n v="4"/>
    <n v="43.08"/>
    <n v="172.32"/>
    <n v="133.19999999999999"/>
    <n v="86.11"/>
    <n v="47.09"/>
    <n v="2025"/>
    <n v="1"/>
    <s v="Jan"/>
  </r>
  <r>
    <x v="71"/>
    <x v="0"/>
    <x v="2"/>
    <s v="SkyLine Motors"/>
    <s v="SKU-0350"/>
    <n v="4"/>
    <n v="56.41"/>
    <n v="225.64"/>
    <n v="183.45"/>
    <n v="73.67"/>
    <n v="109.78"/>
    <n v="2025"/>
    <n v="6"/>
    <s v="Jun"/>
  </r>
  <r>
    <x v="261"/>
    <x v="3"/>
    <x v="9"/>
    <s v="Elite Furniture Co"/>
    <s v="SKU-0355"/>
    <n v="15"/>
    <n v="189.74"/>
    <n v="2846.1"/>
    <n v="2831.87"/>
    <n v="1979.71"/>
    <n v="852.16"/>
    <n v="2025"/>
    <n v="8"/>
    <s v="Aug"/>
  </r>
  <r>
    <x v="276"/>
    <x v="8"/>
    <x v="1"/>
    <s v="Orion Electronics"/>
    <s v="SKU-0334"/>
    <n v="4"/>
    <n v="85.57"/>
    <n v="342.28"/>
    <n v="301.20999999999998"/>
    <n v="125.4"/>
    <n v="175.81"/>
    <n v="2025"/>
    <n v="5"/>
    <s v="May"/>
  </r>
  <r>
    <x v="257"/>
    <x v="1"/>
    <x v="1"/>
    <s v="NovaTech Solutions"/>
    <s v="SKU-0148"/>
    <n v="3"/>
    <n v="52.77"/>
    <n v="158.31"/>
    <n v="122.85"/>
    <n v="51.14"/>
    <n v="71.709999999999994"/>
    <n v="2025"/>
    <n v="2"/>
    <s v="Feb"/>
  </r>
  <r>
    <x v="277"/>
    <x v="3"/>
    <x v="2"/>
    <s v="SmartOffice Systems"/>
    <s v="SKU-0103"/>
    <n v="1"/>
    <n v="99.99"/>
    <n v="99.99"/>
    <n v="89.19"/>
    <n v="35.81"/>
    <n v="53.38"/>
    <n v="2025"/>
    <n v="3"/>
    <s v="Mar"/>
  </r>
  <r>
    <x v="205"/>
    <x v="8"/>
    <x v="3"/>
    <s v="Maxima Logistics"/>
    <s v="SKU-0020"/>
    <n v="9"/>
    <n v="80.47"/>
    <n v="724.23"/>
    <n v="549.69000000000005"/>
    <n v="317.86"/>
    <n v="231.83"/>
    <n v="2025"/>
    <n v="10"/>
    <s v="Oct"/>
  </r>
  <r>
    <x v="134"/>
    <x v="5"/>
    <x v="2"/>
    <s v="GreenLeaf Markets"/>
    <s v="SKU-0293"/>
    <n v="13"/>
    <n v="147.26"/>
    <n v="1914.38"/>
    <n v="1602.34"/>
    <n v="643.42999999999995"/>
    <n v="958.91"/>
    <n v="2025"/>
    <n v="4"/>
    <s v="Apr"/>
  </r>
  <r>
    <x v="171"/>
    <x v="0"/>
    <x v="6"/>
    <s v="Zenon Medical Equipment"/>
    <s v="SKU-0132"/>
    <n v="14"/>
    <n v="192.61"/>
    <n v="2696.54"/>
    <n v="2623.73"/>
    <n v="1676.17"/>
    <n v="947.56"/>
    <n v="2025"/>
    <n v="4"/>
    <s v="Apr"/>
  </r>
  <r>
    <x v="185"/>
    <x v="7"/>
    <x v="1"/>
    <s v="Vortex Equipment"/>
    <s v="SKU-0357"/>
    <n v="18"/>
    <n v="120.39"/>
    <n v="2167.02"/>
    <n v="1891.81"/>
    <n v="787.57"/>
    <n v="1104.24"/>
    <n v="2025"/>
    <n v="12"/>
    <s v="Dec"/>
  </r>
  <r>
    <x v="179"/>
    <x v="2"/>
    <x v="4"/>
    <s v="SmartOffice Systems"/>
    <s v="SKU-0348"/>
    <n v="13"/>
    <n v="120.27"/>
    <n v="1563.51"/>
    <n v="1291.46"/>
    <n v="609.58000000000004"/>
    <n v="681.88"/>
    <n v="2025"/>
    <n v="2"/>
    <s v="Feb"/>
  </r>
  <r>
    <x v="214"/>
    <x v="1"/>
    <x v="1"/>
    <s v="NovaTech Solutions"/>
    <s v="SKU-0052"/>
    <n v="15"/>
    <n v="76.14"/>
    <n v="1142.0999999999999"/>
    <n v="1123.83"/>
    <n v="467.86"/>
    <n v="655.97"/>
    <n v="2025"/>
    <n v="11"/>
    <s v="Nov"/>
  </r>
  <r>
    <x v="57"/>
    <x v="0"/>
    <x v="0"/>
    <s v="Alpha Retail Ltd"/>
    <s v="SKU-0367"/>
    <n v="5"/>
    <n v="115.1"/>
    <n v="575.5"/>
    <n v="526.01"/>
    <n v="339.69"/>
    <n v="186.32"/>
    <n v="2025"/>
    <n v="12"/>
    <s v="Dec"/>
  </r>
  <r>
    <x v="256"/>
    <x v="8"/>
    <x v="0"/>
    <s v="NovaTech Solutions"/>
    <s v="SKU-0057"/>
    <n v="7"/>
    <n v="67.27"/>
    <n v="470.89"/>
    <n v="386.6"/>
    <n v="249.66"/>
    <n v="136.94"/>
    <n v="2025"/>
    <n v="8"/>
    <s v="Aug"/>
  </r>
  <r>
    <x v="38"/>
    <x v="0"/>
    <x v="3"/>
    <s v="FreshLand Import"/>
    <s v="SKU-0197"/>
    <n v="6"/>
    <n v="5.21"/>
    <n v="31.26"/>
    <n v="30.04"/>
    <n v="17.37"/>
    <n v="12.67"/>
    <n v="2025"/>
    <n v="3"/>
    <s v="Mar"/>
  </r>
  <r>
    <x v="54"/>
    <x v="9"/>
    <x v="8"/>
    <s v="SmartOffice Systems"/>
    <s v="SKU-0190"/>
    <n v="2"/>
    <n v="173.89"/>
    <n v="347.78"/>
    <n v="317.52"/>
    <n v="183.32"/>
    <n v="134.19999999999999"/>
    <n v="2025"/>
    <n v="2"/>
    <s v="Feb"/>
  </r>
  <r>
    <x v="204"/>
    <x v="8"/>
    <x v="7"/>
    <s v="FreshLand Import"/>
    <s v="SKU-0383"/>
    <n v="19"/>
    <n v="88.74"/>
    <n v="1686.06"/>
    <n v="1396.06"/>
    <n v="902.54"/>
    <n v="493.52"/>
    <n v="2025"/>
    <n v="4"/>
    <s v="Apr"/>
  </r>
  <r>
    <x v="166"/>
    <x v="9"/>
    <x v="8"/>
    <s v="SmartOffice Systems"/>
    <s v="SKU-0263"/>
    <n v="5"/>
    <n v="100.96"/>
    <n v="504.8"/>
    <n v="406.87"/>
    <n v="234.9"/>
    <n v="171.97"/>
    <n v="2025"/>
    <n v="7"/>
    <s v="Jul"/>
  </r>
  <r>
    <x v="142"/>
    <x v="5"/>
    <x v="5"/>
    <s v="BlueWave Consulting"/>
    <s v="SKU-0351"/>
    <n v="9"/>
    <n v="21.28"/>
    <n v="191.52"/>
    <n v="166.62"/>
    <n v="81.69"/>
    <n v="84.93"/>
    <n v="2025"/>
    <n v="2"/>
    <s v="Feb"/>
  </r>
  <r>
    <x v="163"/>
    <x v="0"/>
    <x v="8"/>
    <s v="VegaSport Gear"/>
    <s v="SKU-0239"/>
    <n v="7"/>
    <n v="168.24"/>
    <n v="1177.68"/>
    <n v="896.21"/>
    <n v="517.41999999999996"/>
    <n v="378.79"/>
    <n v="2025"/>
    <n v="6"/>
    <s v="Jun"/>
  </r>
  <r>
    <x v="151"/>
    <x v="1"/>
    <x v="0"/>
    <s v="Orion Technologies"/>
    <s v="SKU-0331"/>
    <n v="1"/>
    <n v="38.22"/>
    <n v="38.22"/>
    <n v="29.39"/>
    <n v="18.98"/>
    <n v="10.41"/>
    <n v="2025"/>
    <n v="2"/>
    <s v="Feb"/>
  </r>
  <r>
    <x v="278"/>
    <x v="3"/>
    <x v="7"/>
    <s v="GlobalFoods Distribution"/>
    <s v="SKU-0341"/>
    <n v="18"/>
    <n v="85.07"/>
    <n v="1531.26"/>
    <n v="1350.57"/>
    <n v="873.13"/>
    <n v="477.44"/>
    <n v="2025"/>
    <n v="7"/>
    <s v="Jul"/>
  </r>
  <r>
    <x v="169"/>
    <x v="3"/>
    <x v="1"/>
    <s v="ArcticCold Storage"/>
    <s v="SKU-0344"/>
    <n v="5"/>
    <n v="168.85"/>
    <n v="844.25"/>
    <n v="810.48"/>
    <n v="337.41"/>
    <n v="473.07"/>
    <n v="2025"/>
    <n v="1"/>
    <s v="Jan"/>
  </r>
  <r>
    <x v="279"/>
    <x v="0"/>
    <x v="8"/>
    <s v="VegaSport Gear"/>
    <s v="SKU-0165"/>
    <n v="2"/>
    <n v="94.27"/>
    <n v="188.54"/>
    <n v="152.15"/>
    <n v="87.84"/>
    <n v="64.31"/>
    <n v="2025"/>
    <n v="9"/>
    <s v="Sep"/>
  </r>
  <r>
    <x v="280"/>
    <x v="3"/>
    <x v="5"/>
    <s v="Zenith Packaging"/>
    <s v="SKU-0153"/>
    <n v="7"/>
    <n v="186.57"/>
    <n v="1305.99"/>
    <n v="1226.32"/>
    <n v="601.25"/>
    <n v="625.07000000000005"/>
    <n v="2025"/>
    <n v="1"/>
    <s v="Jan"/>
  </r>
  <r>
    <x v="49"/>
    <x v="1"/>
    <x v="4"/>
    <s v="Zenith Packaging"/>
    <s v="SKU-0394"/>
    <n v="3"/>
    <n v="45.82"/>
    <n v="137.46"/>
    <n v="108.46"/>
    <n v="51.19"/>
    <n v="57.27"/>
    <n v="2025"/>
    <n v="3"/>
    <s v="Mar"/>
  </r>
  <r>
    <x v="181"/>
    <x v="0"/>
    <x v="9"/>
    <s v="Quantum Industrial Group"/>
    <s v="SKU-0303"/>
    <n v="19"/>
    <n v="144.47"/>
    <n v="2744.93"/>
    <n v="2341.4299999999998"/>
    <n v="1636.85"/>
    <n v="704.58"/>
    <n v="2025"/>
    <n v="3"/>
    <s v="Mar"/>
  </r>
  <r>
    <x v="81"/>
    <x v="3"/>
    <x v="4"/>
    <s v="ComfortAir HVAC"/>
    <s v="SKU-0367"/>
    <n v="4"/>
    <n v="195.71"/>
    <n v="782.84"/>
    <n v="705.34"/>
    <n v="332.93"/>
    <n v="372.41"/>
    <n v="2025"/>
    <n v="10"/>
    <s v="Oct"/>
  </r>
  <r>
    <x v="281"/>
    <x v="9"/>
    <x v="4"/>
    <s v="CentralParts Supply"/>
    <s v="SKU-0231"/>
    <n v="6"/>
    <n v="112.17"/>
    <n v="673.02"/>
    <n v="579.47"/>
    <n v="273.51"/>
    <n v="305.95999999999998"/>
    <n v="2025"/>
    <n v="1"/>
    <s v="Jan"/>
  </r>
  <r>
    <x v="282"/>
    <x v="3"/>
    <x v="2"/>
    <s v="SmartOffice Systems"/>
    <s v="SKU-0372"/>
    <n v="6"/>
    <n v="139.97999999999999"/>
    <n v="839.88"/>
    <n v="728.18"/>
    <n v="292.41000000000003"/>
    <n v="435.77"/>
    <n v="2025"/>
    <n v="6"/>
    <s v="Jun"/>
  </r>
  <r>
    <x v="189"/>
    <x v="6"/>
    <x v="2"/>
    <s v="FastLog Transport"/>
    <s v="SKU-0288"/>
    <n v="1"/>
    <n v="81.680000000000007"/>
    <n v="81.680000000000007"/>
    <n v="62.81"/>
    <n v="25.22"/>
    <n v="37.590000000000003"/>
    <n v="2025"/>
    <n v="8"/>
    <s v="Aug"/>
  </r>
  <r>
    <x v="222"/>
    <x v="1"/>
    <x v="7"/>
    <s v="FlexoTools Manufacturing"/>
    <s v="SKU-0298"/>
    <n v="1"/>
    <n v="151.51"/>
    <n v="151.51"/>
    <n v="143.33000000000001"/>
    <n v="92.66"/>
    <n v="50.67"/>
    <n v="2025"/>
    <n v="7"/>
    <s v="Jul"/>
  </r>
  <r>
    <x v="283"/>
    <x v="0"/>
    <x v="8"/>
    <s v="VegaSport Gear"/>
    <s v="SKU-0072"/>
    <n v="10"/>
    <n v="182.23"/>
    <n v="1822.3"/>
    <n v="1399.53"/>
    <n v="808"/>
    <n v="591.53"/>
    <n v="2025"/>
    <n v="9"/>
    <s v="Sep"/>
  </r>
  <r>
    <x v="83"/>
    <x v="9"/>
    <x v="2"/>
    <s v="Starlight Apparel"/>
    <s v="SKU-0227"/>
    <n v="5"/>
    <n v="142.1"/>
    <n v="710.5"/>
    <n v="704.82"/>
    <n v="283.02"/>
    <n v="421.8"/>
    <n v="2025"/>
    <n v="10"/>
    <s v="Oct"/>
  </r>
  <r>
    <x v="284"/>
    <x v="8"/>
    <x v="7"/>
    <s v="FreshLand Import"/>
    <s v="SKU-0293"/>
    <n v="2"/>
    <n v="187.51"/>
    <n v="375.02"/>
    <n v="303.02"/>
    <n v="195.9"/>
    <n v="107.12"/>
    <n v="2025"/>
    <n v="5"/>
    <s v="May"/>
  </r>
  <r>
    <x v="35"/>
    <x v="8"/>
    <x v="6"/>
    <s v="Orion Electronics"/>
    <s v="SKU-0305"/>
    <n v="6"/>
    <n v="119.79"/>
    <n v="718.74"/>
    <n v="553.43000000000006"/>
    <n v="353.56"/>
    <n v="199.87"/>
    <n v="2025"/>
    <n v="10"/>
    <s v="Oct"/>
  </r>
  <r>
    <x v="218"/>
    <x v="9"/>
    <x v="7"/>
    <s v="Zenon Medical Equipment"/>
    <s v="SKU-0384"/>
    <n v="6"/>
    <n v="117.54"/>
    <n v="705.24"/>
    <n v="635.42000000000007"/>
    <n v="410.79"/>
    <n v="224.63"/>
    <n v="2025"/>
    <n v="4"/>
    <s v="Apr"/>
  </r>
  <r>
    <x v="285"/>
    <x v="9"/>
    <x v="5"/>
    <s v="UrbanHome Interiors"/>
    <s v="SKU-0131"/>
    <n v="9"/>
    <n v="64.400000000000006"/>
    <n v="579.6"/>
    <n v="569.17000000000007"/>
    <n v="279.06"/>
    <n v="290.11"/>
    <n v="2025"/>
    <n v="12"/>
    <s v="Dec"/>
  </r>
  <r>
    <x v="127"/>
    <x v="0"/>
    <x v="7"/>
    <s v="DeltaPrint Media"/>
    <s v="SKU-0122"/>
    <n v="19"/>
    <n v="143.38"/>
    <n v="2724.22"/>
    <n v="2176.65"/>
    <n v="1407.18"/>
    <n v="769.47"/>
    <n v="2025"/>
    <n v="7"/>
    <s v="Jul"/>
  </r>
  <r>
    <x v="12"/>
    <x v="3"/>
    <x v="1"/>
    <s v="ArcticCold Storage"/>
    <s v="SKU-0388"/>
    <n v="6"/>
    <n v="176.98"/>
    <n v="1061.8800000000001"/>
    <n v="837.82000000000016"/>
    <n v="348.79"/>
    <n v="489.03"/>
    <n v="2025"/>
    <n v="9"/>
    <s v="Sep"/>
  </r>
  <r>
    <x v="241"/>
    <x v="5"/>
    <x v="4"/>
    <s v="OmniTech Europe"/>
    <s v="SKU-0395"/>
    <n v="14"/>
    <n v="131.03"/>
    <n v="1834.42"/>
    <n v="1680.33"/>
    <n v="793.13"/>
    <n v="887.2"/>
    <n v="2025"/>
    <n v="11"/>
    <s v="Nov"/>
  </r>
  <r>
    <x v="183"/>
    <x v="1"/>
    <x v="8"/>
    <s v="Summit Energy Trading"/>
    <s v="SKU-0072"/>
    <n v="15"/>
    <n v="50.44"/>
    <n v="756.6"/>
    <n v="658.24"/>
    <n v="380.03"/>
    <n v="278.20999999999998"/>
    <n v="2025"/>
    <n v="10"/>
    <s v="Oct"/>
  </r>
  <r>
    <x v="203"/>
    <x v="3"/>
    <x v="9"/>
    <s v="Elite Furniture Co"/>
    <s v="SKU-0152"/>
    <n v="1"/>
    <n v="111.1"/>
    <n v="111.1"/>
    <n v="88.66"/>
    <n v="61.98"/>
    <n v="26.68"/>
    <n v="2025"/>
    <n v="11"/>
    <s v="Nov"/>
  </r>
  <r>
    <x v="286"/>
    <x v="0"/>
    <x v="9"/>
    <s v="Quantum Industrial Group"/>
    <s v="SKU-0380"/>
    <n v="10"/>
    <n v="152.41"/>
    <n v="1524.1"/>
    <n v="1450.94"/>
    <n v="1014.33"/>
    <n v="436.61"/>
    <n v="2025"/>
    <n v="7"/>
    <s v="Jul"/>
  </r>
  <r>
    <x v="53"/>
    <x v="7"/>
    <x v="8"/>
    <s v="ArcticCold Storage"/>
    <s v="SKU-0080"/>
    <n v="9"/>
    <n v="188.18"/>
    <n v="1693.62"/>
    <n v="1427.72"/>
    <n v="824.28"/>
    <n v="603.44000000000005"/>
    <n v="2025"/>
    <n v="1"/>
    <s v="Jan"/>
  </r>
  <r>
    <x v="170"/>
    <x v="6"/>
    <x v="5"/>
    <s v="EuroBuild Construction"/>
    <s v="SKU-0314"/>
    <n v="10"/>
    <n v="35.54"/>
    <n v="355.4"/>
    <n v="317.02"/>
    <n v="155.43"/>
    <n v="161.59"/>
    <n v="2025"/>
    <n v="6"/>
    <s v="Jun"/>
  </r>
  <r>
    <x v="22"/>
    <x v="6"/>
    <x v="4"/>
    <s v="PolarLine Exports"/>
    <s v="SKU-0045"/>
    <n v="4"/>
    <n v="29.86"/>
    <n v="119.44"/>
    <n v="114.18"/>
    <n v="53.89"/>
    <n v="60.29"/>
    <n v="2025"/>
    <n v="3"/>
    <s v="Mar"/>
  </r>
  <r>
    <x v="33"/>
    <x v="8"/>
    <x v="8"/>
    <s v="AquaPure Beverages"/>
    <s v="SKU-0072"/>
    <n v="9"/>
    <n v="85.52"/>
    <n v="769.68"/>
    <n v="609.58999999999992"/>
    <n v="351.94"/>
    <n v="257.64999999999998"/>
    <n v="2025"/>
    <n v="11"/>
    <s v="Nov"/>
  </r>
  <r>
    <x v="145"/>
    <x v="3"/>
    <x v="4"/>
    <s v="ComfortAir HVAC"/>
    <s v="SKU-0314"/>
    <n v="3"/>
    <n v="29.49"/>
    <n v="88.47"/>
    <n v="81.3"/>
    <n v="38.369999999999997"/>
    <n v="42.93"/>
    <n v="2025"/>
    <n v="3"/>
    <s v="Mar"/>
  </r>
  <r>
    <x v="216"/>
    <x v="5"/>
    <x v="5"/>
    <s v="BlueWave Consulting"/>
    <s v="SKU-0243"/>
    <n v="18"/>
    <n v="196.18"/>
    <n v="3531.24"/>
    <n v="2704.93"/>
    <n v="1326.19"/>
    <n v="1378.74"/>
    <n v="2025"/>
    <n v="3"/>
    <s v="Mar"/>
  </r>
  <r>
    <x v="273"/>
    <x v="3"/>
    <x v="2"/>
    <s v="SmartOffice Systems"/>
    <s v="SKU-0222"/>
    <n v="12"/>
    <n v="87.74"/>
    <n v="1052.8800000000001"/>
    <n v="903.37000000000012"/>
    <n v="362.75"/>
    <n v="540.62"/>
    <n v="2025"/>
    <n v="4"/>
    <s v="Apr"/>
  </r>
  <r>
    <x v="287"/>
    <x v="0"/>
    <x v="2"/>
    <s v="SkyLine Motors"/>
    <s v="SKU-0343"/>
    <n v="1"/>
    <n v="109.05"/>
    <n v="109.05"/>
    <n v="94.97999999999999"/>
    <n v="38.14"/>
    <n v="56.84"/>
    <n v="2025"/>
    <n v="8"/>
    <s v="Aug"/>
  </r>
  <r>
    <x v="100"/>
    <x v="1"/>
    <x v="3"/>
    <s v="EcoClean Supplies"/>
    <s v="SKU-0123"/>
    <n v="10"/>
    <n v="49.28"/>
    <n v="492.8"/>
    <n v="440.56"/>
    <n v="254.76"/>
    <n v="185.8"/>
    <n v="2025"/>
    <n v="7"/>
    <s v="Jul"/>
  </r>
  <r>
    <x v="288"/>
    <x v="8"/>
    <x v="6"/>
    <s v="Orion Electronics"/>
    <s v="SKU-0202"/>
    <n v="18"/>
    <n v="92.58"/>
    <n v="1666.44"/>
    <n v="1499.8"/>
    <n v="958.15"/>
    <n v="541.65"/>
    <n v="2025"/>
    <n v="12"/>
    <s v="Dec"/>
  </r>
  <r>
    <x v="177"/>
    <x v="6"/>
    <x v="9"/>
    <s v="Maxima Logistics"/>
    <s v="SKU-0244"/>
    <n v="15"/>
    <n v="197.02"/>
    <n v="2955.3"/>
    <n v="2352.42"/>
    <n v="1644.54"/>
    <n v="707.88"/>
    <n v="2025"/>
    <n v="6"/>
    <s v="Jun"/>
  </r>
  <r>
    <x v="122"/>
    <x v="6"/>
    <x v="2"/>
    <s v="FastLog Transport"/>
    <s v="SKU-0296"/>
    <n v="6"/>
    <n v="100.29"/>
    <n v="601.74"/>
    <n v="500.05"/>
    <n v="200.8"/>
    <n v="299.25"/>
    <n v="2025"/>
    <n v="4"/>
    <s v="Apr"/>
  </r>
  <r>
    <x v="289"/>
    <x v="1"/>
    <x v="0"/>
    <s v="Orion Technologies"/>
    <s v="SKU-0133"/>
    <n v="17"/>
    <n v="6.72"/>
    <n v="114.24"/>
    <n v="92.19"/>
    <n v="59.53"/>
    <n v="32.659999999999997"/>
    <n v="2025"/>
    <n v="1"/>
    <s v="Jan"/>
  </r>
  <r>
    <x v="92"/>
    <x v="8"/>
    <x v="5"/>
    <s v="CentralParts Supply"/>
    <s v="SKU-0254"/>
    <n v="4"/>
    <n v="52.29"/>
    <n v="209.16"/>
    <n v="187.2"/>
    <n v="91.78"/>
    <n v="95.42"/>
    <n v="2025"/>
    <n v="1"/>
    <s v="Jan"/>
  </r>
  <r>
    <x v="217"/>
    <x v="8"/>
    <x v="1"/>
    <s v="Orion Electronics"/>
    <s v="SKU-0180"/>
    <n v="5"/>
    <n v="195.8"/>
    <n v="979"/>
    <n v="915.36"/>
    <n v="381.07"/>
    <n v="534.29"/>
    <n v="2025"/>
    <n v="5"/>
    <s v="May"/>
  </r>
  <r>
    <x v="185"/>
    <x v="9"/>
    <x v="6"/>
    <s v="AquaPure Beverages"/>
    <s v="SKU-0217"/>
    <n v="3"/>
    <n v="197.87"/>
    <n v="593.61"/>
    <n v="580.55000000000007"/>
    <n v="370.89"/>
    <n v="209.66"/>
    <n v="2025"/>
    <n v="12"/>
    <s v="Dec"/>
  </r>
  <r>
    <x v="290"/>
    <x v="9"/>
    <x v="5"/>
    <s v="UrbanHome Interiors"/>
    <s v="SKU-0346"/>
    <n v="18"/>
    <n v="46.05"/>
    <n v="828.9"/>
    <n v="668.08999999999992"/>
    <n v="327.56"/>
    <n v="340.53"/>
    <n v="2025"/>
    <n v="7"/>
    <s v="Jul"/>
  </r>
  <r>
    <x v="45"/>
    <x v="0"/>
    <x v="8"/>
    <s v="VegaSport Gear"/>
    <s v="SKU-0158"/>
    <n v="14"/>
    <n v="124.98"/>
    <n v="1749.72"/>
    <n v="1567.75"/>
    <n v="905.12"/>
    <n v="662.63"/>
    <n v="2025"/>
    <n v="11"/>
    <s v="Nov"/>
  </r>
  <r>
    <x v="180"/>
    <x v="0"/>
    <x v="3"/>
    <s v="FreshLand Import"/>
    <s v="SKU-0268"/>
    <n v="10"/>
    <n v="20"/>
    <n v="200"/>
    <n v="174.6"/>
    <n v="100.96"/>
    <n v="73.64"/>
    <n v="2025"/>
    <n v="2"/>
    <s v="Feb"/>
  </r>
  <r>
    <x v="31"/>
    <x v="8"/>
    <x v="0"/>
    <s v="NovaTech Solutions"/>
    <s v="SKU-0377"/>
    <n v="13"/>
    <n v="117.6"/>
    <n v="1528.8"/>
    <n v="1349.93"/>
    <n v="871.76"/>
    <n v="478.17"/>
    <n v="2025"/>
    <n v="2"/>
    <s v="Feb"/>
  </r>
  <r>
    <x v="77"/>
    <x v="6"/>
    <x v="0"/>
    <s v="FreshPoint Logistics"/>
    <s v="SKU-0305"/>
    <n v="5"/>
    <n v="29.55"/>
    <n v="147.75"/>
    <n v="131.79"/>
    <n v="85.11"/>
    <n v="46.68"/>
    <n v="2025"/>
    <n v="10"/>
    <s v="Oct"/>
  </r>
  <r>
    <x v="137"/>
    <x v="9"/>
    <x v="1"/>
    <s v="Alpha Retail Ltd"/>
    <s v="SKU-0396"/>
    <n v="2"/>
    <n v="164.64"/>
    <n v="329.28"/>
    <n v="272.97000000000003"/>
    <n v="113.64"/>
    <n v="159.33000000000001"/>
    <n v="2025"/>
    <n v="2"/>
    <s v="Feb"/>
  </r>
  <r>
    <x v="291"/>
    <x v="9"/>
    <x v="2"/>
    <s v="Starlight Apparel"/>
    <s v="SKU-0234"/>
    <n v="17"/>
    <n v="188.22"/>
    <n v="3199.74"/>
    <n v="2713.38"/>
    <n v="1089.57"/>
    <n v="1623.81"/>
    <n v="2025"/>
    <n v="1"/>
    <s v="Jan"/>
  </r>
  <r>
    <x v="131"/>
    <x v="3"/>
    <x v="2"/>
    <s v="SmartOffice Systems"/>
    <s v="SKU-0113"/>
    <n v="19"/>
    <n v="38.729999999999997"/>
    <n v="735.87"/>
    <n v="557.04999999999995"/>
    <n v="223.69"/>
    <n v="333.36"/>
    <n v="2025"/>
    <n v="5"/>
    <s v="May"/>
  </r>
  <r>
    <x v="185"/>
    <x v="8"/>
    <x v="4"/>
    <s v="AquaPure Beverages"/>
    <s v="SKU-0397"/>
    <n v="1"/>
    <n v="95.23"/>
    <n v="95.23"/>
    <n v="91.9"/>
    <n v="43.38"/>
    <n v="48.52"/>
    <n v="2025"/>
    <n v="12"/>
    <s v="Dec"/>
  </r>
  <r>
    <x v="292"/>
    <x v="2"/>
    <x v="0"/>
    <s v="EcoClean Supplies"/>
    <s v="SKU-0258"/>
    <n v="1"/>
    <n v="24.9"/>
    <n v="24.9"/>
    <n v="21.34"/>
    <n v="13.78"/>
    <n v="7.56"/>
    <n v="2025"/>
    <n v="9"/>
    <s v="Sep"/>
  </r>
  <r>
    <x v="293"/>
    <x v="3"/>
    <x v="9"/>
    <s v="Elite Furniture Co"/>
    <s v="SKU-0097"/>
    <n v="11"/>
    <n v="71.13"/>
    <n v="782.43"/>
    <n v="769.91"/>
    <n v="538.23"/>
    <n v="231.68"/>
    <n v="2025"/>
    <n v="2"/>
    <s v="Feb"/>
  </r>
  <r>
    <x v="294"/>
    <x v="0"/>
    <x v="2"/>
    <s v="SkyLine Motors"/>
    <s v="SKU-0127"/>
    <n v="1"/>
    <n v="17.690000000000001"/>
    <n v="17.690000000000001"/>
    <n v="14.12"/>
    <n v="5.67"/>
    <n v="8.4499999999999993"/>
    <n v="2025"/>
    <n v="11"/>
    <s v="Nov"/>
  </r>
  <r>
    <x v="231"/>
    <x v="9"/>
    <x v="4"/>
    <s v="CentralParts Supply"/>
    <s v="SKU-0105"/>
    <n v="14"/>
    <n v="56.59"/>
    <n v="792.26"/>
    <n v="670.25"/>
    <n v="316.36"/>
    <n v="353.89"/>
    <n v="2025"/>
    <n v="11"/>
    <s v="Nov"/>
  </r>
  <r>
    <x v="295"/>
    <x v="0"/>
    <x v="5"/>
    <s v="EuroBuild Construction"/>
    <s v="SKU-0334"/>
    <n v="18"/>
    <n v="198.09"/>
    <n v="3565.62"/>
    <n v="3184.1"/>
    <n v="1561.12"/>
    <n v="1622.98"/>
    <n v="2025"/>
    <n v="10"/>
    <s v="Oct"/>
  </r>
  <r>
    <x v="162"/>
    <x v="8"/>
    <x v="5"/>
    <s v="CentralParts Supply"/>
    <s v="SKU-0038"/>
    <n v="6"/>
    <n v="13.7"/>
    <n v="82.2"/>
    <n v="65.680000000000007"/>
    <n v="32.200000000000003"/>
    <n v="33.479999999999997"/>
    <n v="2025"/>
    <n v="11"/>
    <s v="Nov"/>
  </r>
  <r>
    <x v="88"/>
    <x v="9"/>
    <x v="9"/>
    <s v="FlexoTools Manufacturing"/>
    <s v="SKU-0296"/>
    <n v="6"/>
    <n v="172.5"/>
    <n v="1035"/>
    <n v="917.01"/>
    <n v="641.07000000000005"/>
    <n v="275.94"/>
    <n v="2025"/>
    <n v="3"/>
    <s v="Mar"/>
  </r>
  <r>
    <x v="296"/>
    <x v="0"/>
    <x v="3"/>
    <s v="FreshLand Import"/>
    <s v="SKU-0222"/>
    <n v="17"/>
    <n v="20.100000000000001"/>
    <n v="341.7"/>
    <n v="322.22000000000003"/>
    <n v="186.33"/>
    <n v="135.88999999999999"/>
    <n v="2025"/>
    <n v="12"/>
    <s v="Dec"/>
  </r>
  <r>
    <x v="295"/>
    <x v="7"/>
    <x v="1"/>
    <s v="Vortex Equipment"/>
    <s v="SKU-0030"/>
    <n v="7"/>
    <n v="108.15"/>
    <n v="757.05"/>
    <n v="667.71999999999991"/>
    <n v="277.98"/>
    <n v="389.74"/>
    <n v="2025"/>
    <n v="10"/>
    <s v="Oct"/>
  </r>
  <r>
    <x v="166"/>
    <x v="6"/>
    <x v="6"/>
    <s v="Elite Furniture Co"/>
    <s v="SKU-0246"/>
    <n v="5"/>
    <n v="93.16"/>
    <n v="465.8"/>
    <n v="457.42"/>
    <n v="292.22000000000003"/>
    <n v="165.2"/>
    <n v="2025"/>
    <n v="7"/>
    <s v="Jul"/>
  </r>
  <r>
    <x v="47"/>
    <x v="3"/>
    <x v="4"/>
    <s v="ComfortAir HVAC"/>
    <s v="SKU-0302"/>
    <n v="2"/>
    <n v="186.65"/>
    <n v="373.3"/>
    <n v="289.68"/>
    <n v="136.72999999999999"/>
    <n v="152.94999999999999"/>
    <n v="2025"/>
    <n v="10"/>
    <s v="Oct"/>
  </r>
  <r>
    <x v="172"/>
    <x v="9"/>
    <x v="1"/>
    <s v="Alpha Retail Ltd"/>
    <s v="SKU-0291"/>
    <n v="16"/>
    <n v="43.81"/>
    <n v="700.96"/>
    <n v="572.68000000000006"/>
    <n v="238.41"/>
    <n v="334.27"/>
    <n v="2025"/>
    <n v="8"/>
    <s v="Aug"/>
  </r>
  <r>
    <x v="287"/>
    <x v="1"/>
    <x v="6"/>
    <s v="PolarLine Exports"/>
    <s v="SKU-0212"/>
    <n v="18"/>
    <n v="40.04"/>
    <n v="720.72"/>
    <n v="583.78"/>
    <n v="372.95"/>
    <n v="210.83"/>
    <n v="2025"/>
    <n v="8"/>
    <s v="Aug"/>
  </r>
  <r>
    <x v="297"/>
    <x v="9"/>
    <x v="2"/>
    <s v="Starlight Apparel"/>
    <s v="SKU-0135"/>
    <n v="2"/>
    <n v="151"/>
    <n v="302"/>
    <n v="235.86"/>
    <n v="94.71"/>
    <n v="141.15"/>
    <n v="2025"/>
    <n v="8"/>
    <s v="Aug"/>
  </r>
  <r>
    <x v="47"/>
    <x v="2"/>
    <x v="4"/>
    <s v="SmartOffice Systems"/>
    <s v="SKU-0066"/>
    <n v="16"/>
    <n v="146.52000000000001"/>
    <n v="2344.3200000000002"/>
    <n v="1880.14"/>
    <n v="887.44"/>
    <n v="992.7"/>
    <n v="2025"/>
    <n v="10"/>
    <s v="Oct"/>
  </r>
  <r>
    <x v="298"/>
    <x v="8"/>
    <x v="7"/>
    <s v="FreshLand Import"/>
    <s v="SKU-0005"/>
    <n v="4"/>
    <n v="141.34"/>
    <n v="565.36"/>
    <n v="504.3"/>
    <n v="326.02"/>
    <n v="178.28"/>
    <n v="2025"/>
    <n v="9"/>
    <s v="Sep"/>
  </r>
  <r>
    <x v="254"/>
    <x v="5"/>
    <x v="8"/>
    <s v="Summit Energy Trading"/>
    <s v="SKU-0144"/>
    <n v="3"/>
    <n v="10.09"/>
    <n v="30.27"/>
    <n v="29.36"/>
    <n v="16.95"/>
    <n v="12.41"/>
    <n v="2025"/>
    <n v="2"/>
    <s v="Feb"/>
  </r>
  <r>
    <x v="205"/>
    <x v="3"/>
    <x v="8"/>
    <s v="Zenon Medical Equipment"/>
    <s v="SKU-0253"/>
    <n v="8"/>
    <n v="55.69"/>
    <n v="445.52"/>
    <n v="404.09"/>
    <n v="233.3"/>
    <n v="170.79"/>
    <n v="2025"/>
    <n v="10"/>
    <s v="Oct"/>
  </r>
  <r>
    <x v="286"/>
    <x v="7"/>
    <x v="4"/>
    <s v="Proxima Chemicals"/>
    <s v="SKU-0016"/>
    <n v="9"/>
    <n v="168.78"/>
    <n v="1519.02"/>
    <n v="1163.57"/>
    <n v="549.22"/>
    <n v="614.35"/>
    <n v="2025"/>
    <n v="7"/>
    <s v="Jul"/>
  </r>
  <r>
    <x v="299"/>
    <x v="2"/>
    <x v="9"/>
    <s v="VegaSport Gear"/>
    <s v="SKU-0400"/>
    <n v="17"/>
    <n v="122.17"/>
    <n v="2076.89"/>
    <n v="1584.67"/>
    <n v="1107.82"/>
    <n v="476.85"/>
    <n v="2025"/>
    <n v="4"/>
    <s v="Apr"/>
  </r>
  <r>
    <x v="222"/>
    <x v="9"/>
    <x v="2"/>
    <s v="Starlight Apparel"/>
    <s v="SKU-0235"/>
    <n v="14"/>
    <n v="122.43"/>
    <n v="1714.02"/>
    <n v="1384.93"/>
    <n v="556.13"/>
    <n v="828.8"/>
    <n v="2025"/>
    <n v="7"/>
    <s v="Jul"/>
  </r>
  <r>
    <x v="260"/>
    <x v="6"/>
    <x v="5"/>
    <s v="EuroBuild Construction"/>
    <s v="SKU-0118"/>
    <n v="3"/>
    <n v="62.7"/>
    <n v="188.1"/>
    <n v="178.51"/>
    <n v="87.52"/>
    <n v="90.99"/>
    <n v="2025"/>
    <n v="12"/>
    <s v="Dec"/>
  </r>
  <r>
    <x v="5"/>
    <x v="4"/>
    <x v="5"/>
    <s v="DigitalCore Services"/>
    <s v="SKU-0385"/>
    <n v="12"/>
    <n v="55.73"/>
    <n v="668.76"/>
    <n v="635.99"/>
    <n v="311.82"/>
    <n v="324.17"/>
    <n v="2025"/>
    <n v="11"/>
    <s v="Nov"/>
  </r>
  <r>
    <x v="77"/>
    <x v="4"/>
    <x v="7"/>
    <s v="FutureWorks Automation"/>
    <s v="SKU-0074"/>
    <n v="17"/>
    <n v="189.58"/>
    <n v="3222.86"/>
    <n v="2513.83"/>
    <n v="1625.16"/>
    <n v="888.67"/>
    <n v="2025"/>
    <n v="10"/>
    <s v="Oct"/>
  </r>
  <r>
    <x v="68"/>
    <x v="7"/>
    <x v="3"/>
    <s v="Horizon Fashion Group"/>
    <s v="SKU-0384"/>
    <n v="13"/>
    <n v="146.91"/>
    <n v="1909.83"/>
    <n v="1842.99"/>
    <n v="1065.73"/>
    <n v="777.26"/>
    <n v="2025"/>
    <n v="6"/>
    <s v="Jun"/>
  </r>
  <r>
    <x v="128"/>
    <x v="1"/>
    <x v="7"/>
    <s v="FlexoTools Manufacturing"/>
    <s v="SKU-0113"/>
    <n v="5"/>
    <n v="29.74"/>
    <n v="148.69999999999999"/>
    <n v="126.99"/>
    <n v="82.1"/>
    <n v="44.89"/>
    <n v="2025"/>
    <n v="10"/>
    <s v="Oct"/>
  </r>
  <r>
    <x v="300"/>
    <x v="4"/>
    <x v="1"/>
    <s v="Orion Electronics"/>
    <s v="SKU-0152"/>
    <n v="3"/>
    <n v="187.85"/>
    <n v="563.54999999999995"/>
    <n v="510.00999999999988"/>
    <n v="212.32"/>
    <n v="297.69"/>
    <n v="2025"/>
    <n v="5"/>
    <s v="May"/>
  </r>
  <r>
    <x v="70"/>
    <x v="2"/>
    <x v="1"/>
    <s v="ComfortAir HVAC"/>
    <s v="SKU-0171"/>
    <n v="9"/>
    <n v="118.56"/>
    <n v="1067.04"/>
    <n v="985.93999999999994"/>
    <n v="410.45"/>
    <n v="575.49"/>
    <n v="2025"/>
    <n v="9"/>
    <s v="Sep"/>
  </r>
  <r>
    <x v="301"/>
    <x v="6"/>
    <x v="8"/>
    <s v="DigitalCore Services"/>
    <s v="SKU-0398"/>
    <n v="9"/>
    <n v="70.010000000000005"/>
    <n v="630.09"/>
    <n v="523.6"/>
    <n v="302.29000000000002"/>
    <n v="221.31"/>
    <n v="2025"/>
    <n v="8"/>
    <s v="Aug"/>
  </r>
  <r>
    <x v="273"/>
    <x v="4"/>
    <x v="0"/>
    <s v="DeltaPrint Media"/>
    <s v="SKU-0101"/>
    <n v="7"/>
    <n v="82.44"/>
    <n v="577.08000000000004"/>
    <n v="438.58"/>
    <n v="283.23"/>
    <n v="155.35"/>
    <n v="2025"/>
    <n v="4"/>
    <s v="Apr"/>
  </r>
  <r>
    <x v="156"/>
    <x v="6"/>
    <x v="8"/>
    <s v="DigitalCore Services"/>
    <s v="SKU-0390"/>
    <n v="3"/>
    <n v="146.44999999999999"/>
    <n v="439.35"/>
    <n v="354.12"/>
    <n v="204.45"/>
    <n v="149.66999999999999"/>
    <n v="2025"/>
    <n v="4"/>
    <s v="Apr"/>
  </r>
  <r>
    <x v="302"/>
    <x v="1"/>
    <x v="4"/>
    <s v="Zenith Packaging"/>
    <s v="SKU-0139"/>
    <n v="3"/>
    <n v="78.37"/>
    <n v="235.11"/>
    <n v="206.43"/>
    <n v="97.44"/>
    <n v="108.99"/>
    <n v="2025"/>
    <n v="1"/>
    <s v="Jan"/>
  </r>
  <r>
    <x v="90"/>
    <x v="1"/>
    <x v="6"/>
    <s v="PolarLine Exports"/>
    <s v="SKU-0115"/>
    <n v="11"/>
    <n v="117.86"/>
    <n v="1296.46"/>
    <n v="1153.8499999999999"/>
    <n v="737.14"/>
    <n v="416.71"/>
    <n v="2025"/>
    <n v="2"/>
    <s v="Feb"/>
  </r>
  <r>
    <x v="4"/>
    <x v="2"/>
    <x v="1"/>
    <s v="ComfortAir HVAC"/>
    <s v="SKU-0256"/>
    <n v="18"/>
    <n v="143.55000000000001"/>
    <n v="2583.9"/>
    <n v="1997.35"/>
    <n v="831.51"/>
    <n v="1165.8399999999999"/>
    <n v="2025"/>
    <n v="6"/>
    <s v="Jun"/>
  </r>
  <r>
    <x v="71"/>
    <x v="5"/>
    <x v="6"/>
    <s v="DigitalCore Services"/>
    <s v="SKU-0278"/>
    <n v="12"/>
    <n v="43.1"/>
    <n v="517.20000000000005"/>
    <n v="442.21"/>
    <n v="282.51"/>
    <n v="159.69999999999999"/>
    <n v="2025"/>
    <n v="6"/>
    <s v="Jun"/>
  </r>
  <r>
    <x v="38"/>
    <x v="3"/>
    <x v="1"/>
    <s v="ArcticCold Storage"/>
    <s v="SKU-0139"/>
    <n v="9"/>
    <n v="189.13"/>
    <n v="1702.17"/>
    <n v="1491.1"/>
    <n v="620.75"/>
    <n v="870.35"/>
    <n v="2025"/>
    <n v="3"/>
    <s v="Mar"/>
  </r>
  <r>
    <x v="177"/>
    <x v="9"/>
    <x v="6"/>
    <s v="AquaPure Beverages"/>
    <s v="SKU-0054"/>
    <n v="18"/>
    <n v="74.45"/>
    <n v="1340.1"/>
    <n v="1110.94"/>
    <n v="709.73"/>
    <n v="401.21"/>
    <n v="2025"/>
    <n v="6"/>
    <s v="Jun"/>
  </r>
  <r>
    <x v="111"/>
    <x v="6"/>
    <x v="2"/>
    <s v="FastLog Transport"/>
    <s v="SKU-0159"/>
    <n v="14"/>
    <n v="86.78"/>
    <n v="1214.92"/>
    <n v="1143.24"/>
    <n v="459.08"/>
    <n v="684.16"/>
    <n v="2025"/>
    <n v="8"/>
    <s v="Aug"/>
  </r>
  <r>
    <x v="265"/>
    <x v="3"/>
    <x v="2"/>
    <s v="SmartOffice Systems"/>
    <s v="SKU-0217"/>
    <n v="14"/>
    <n v="141.21"/>
    <n v="1976.94"/>
    <n v="1945.31"/>
    <n v="781.15"/>
    <n v="1164.1600000000001"/>
    <n v="2025"/>
    <n v="3"/>
    <s v="Mar"/>
  </r>
  <r>
    <x v="152"/>
    <x v="7"/>
    <x v="8"/>
    <s v="ArcticCold Storage"/>
    <s v="SKU-0017"/>
    <n v="11"/>
    <n v="123.71"/>
    <n v="1360.81"/>
    <n v="1069.5999999999999"/>
    <n v="617.52"/>
    <n v="452.08"/>
    <n v="2025"/>
    <n v="5"/>
    <s v="May"/>
  </r>
  <r>
    <x v="59"/>
    <x v="3"/>
    <x v="5"/>
    <s v="Zenith Packaging"/>
    <s v="SKU-0032"/>
    <n v="15"/>
    <n v="90.82"/>
    <n v="1362.3"/>
    <n v="1155.23"/>
    <n v="566.39"/>
    <n v="588.84"/>
    <n v="2025"/>
    <n v="5"/>
    <s v="May"/>
  </r>
  <r>
    <x v="127"/>
    <x v="7"/>
    <x v="2"/>
    <s v="CrystalFoods Serbia"/>
    <s v="SKU-0368"/>
    <n v="10"/>
    <n v="131.69999999999999"/>
    <n v="1317"/>
    <n v="1263"/>
    <n v="507.17"/>
    <n v="755.83"/>
    <n v="2025"/>
    <n v="7"/>
    <s v="Jul"/>
  </r>
  <r>
    <x v="59"/>
    <x v="5"/>
    <x v="8"/>
    <s v="Summit Energy Trading"/>
    <s v="SKU-0015"/>
    <n v="12"/>
    <n v="181.05"/>
    <n v="2172.6"/>
    <n v="2009.66"/>
    <n v="1160.25"/>
    <n v="849.41"/>
    <n v="2025"/>
    <n v="5"/>
    <s v="May"/>
  </r>
  <r>
    <x v="160"/>
    <x v="6"/>
    <x v="6"/>
    <s v="Elite Furniture Co"/>
    <s v="SKU-0163"/>
    <n v="12"/>
    <n v="161.06"/>
    <n v="1932.72"/>
    <n v="1455.34"/>
    <n v="929.75"/>
    <n v="525.59"/>
    <n v="2025"/>
    <n v="9"/>
    <s v="Sep"/>
  </r>
  <r>
    <x v="303"/>
    <x v="6"/>
    <x v="7"/>
    <s v="ComfortAir HVAC"/>
    <s v="SKU-0306"/>
    <n v="15"/>
    <n v="165.73"/>
    <n v="2485.9499999999998"/>
    <n v="2090.6799999999998"/>
    <n v="1351.6"/>
    <n v="739.08"/>
    <n v="2025"/>
    <n v="4"/>
    <s v="Apr"/>
  </r>
  <r>
    <x v="4"/>
    <x v="6"/>
    <x v="3"/>
    <s v="UrbanHome Interiors"/>
    <s v="SKU-0132"/>
    <n v="18"/>
    <n v="55.39"/>
    <n v="997.02"/>
    <n v="838.49"/>
    <n v="484.87"/>
    <n v="353.62"/>
    <n v="2025"/>
    <n v="6"/>
    <s v="Jun"/>
  </r>
  <r>
    <x v="144"/>
    <x v="6"/>
    <x v="5"/>
    <s v="EuroBuild Construction"/>
    <s v="SKU-0198"/>
    <n v="6"/>
    <n v="86.78"/>
    <n v="520.67999999999995"/>
    <n v="511.30999999999989"/>
    <n v="250.69"/>
    <n v="260.62"/>
    <n v="2025"/>
    <n v="5"/>
    <s v="May"/>
  </r>
  <r>
    <x v="22"/>
    <x v="6"/>
    <x v="8"/>
    <s v="DigitalCore Services"/>
    <s v="SKU-0035"/>
    <n v="14"/>
    <n v="112.99"/>
    <n v="1581.86"/>
    <n v="1199.05"/>
    <n v="692.26"/>
    <n v="506.79"/>
    <n v="2025"/>
    <n v="3"/>
    <s v="Mar"/>
  </r>
  <r>
    <x v="70"/>
    <x v="6"/>
    <x v="4"/>
    <s v="PolarLine Exports"/>
    <s v="SKU-0318"/>
    <n v="1"/>
    <n v="13.62"/>
    <n v="13.62"/>
    <n v="10.58"/>
    <n v="4.99"/>
    <n v="5.59"/>
    <n v="2025"/>
    <n v="9"/>
    <s v="Sep"/>
  </r>
  <r>
    <x v="120"/>
    <x v="5"/>
    <x v="4"/>
    <s v="OmniTech Europe"/>
    <s v="SKU-0254"/>
    <n v="11"/>
    <n v="155.11000000000001"/>
    <n v="1706.21"/>
    <n v="1472.46"/>
    <n v="695.01"/>
    <n v="777.45"/>
    <n v="2025"/>
    <n v="3"/>
    <s v="Mar"/>
  </r>
  <r>
    <x v="228"/>
    <x v="3"/>
    <x v="4"/>
    <s v="ComfortAir HVAC"/>
    <s v="SKU-0341"/>
    <n v="18"/>
    <n v="68.08"/>
    <n v="1225.44"/>
    <n v="1131.08"/>
    <n v="533.88"/>
    <n v="597.20000000000005"/>
    <n v="2025"/>
    <n v="4"/>
    <s v="Apr"/>
  </r>
  <r>
    <x v="183"/>
    <x v="5"/>
    <x v="1"/>
    <s v="FreshPoint Logistics"/>
    <s v="SKU-0346"/>
    <n v="13"/>
    <n v="60.11"/>
    <n v="781.43"/>
    <n v="644.67999999999995"/>
    <n v="268.38"/>
    <n v="376.3"/>
    <n v="2025"/>
    <n v="10"/>
    <s v="Oct"/>
  </r>
  <r>
    <x v="288"/>
    <x v="4"/>
    <x v="0"/>
    <s v="DeltaPrint Media"/>
    <s v="SKU-0141"/>
    <n v="6"/>
    <n v="55.56"/>
    <n v="333.36"/>
    <n v="264.02"/>
    <n v="170.5"/>
    <n v="93.52"/>
    <n v="2025"/>
    <n v="12"/>
    <s v="Dec"/>
  </r>
  <r>
    <x v="194"/>
    <x v="1"/>
    <x v="3"/>
    <s v="EcoClean Supplies"/>
    <s v="SKU-0017"/>
    <n v="12"/>
    <n v="60.26"/>
    <n v="723.12"/>
    <n v="580.67000000000007"/>
    <n v="335.78"/>
    <n v="244.89"/>
    <n v="2025"/>
    <n v="9"/>
    <s v="Sep"/>
  </r>
  <r>
    <x v="214"/>
    <x v="2"/>
    <x v="3"/>
    <s v="NovaTech Solutions"/>
    <s v="SKU-0139"/>
    <n v="7"/>
    <n v="70.91"/>
    <n v="496.37"/>
    <n v="375.26"/>
    <n v="217"/>
    <n v="158.26"/>
    <n v="2025"/>
    <n v="11"/>
    <s v="Nov"/>
  </r>
  <r>
    <x v="118"/>
    <x v="0"/>
    <x v="3"/>
    <s v="FreshLand Import"/>
    <s v="SKU-0059"/>
    <n v="9"/>
    <n v="122.94"/>
    <n v="1106.46"/>
    <n v="930.53"/>
    <n v="538.09"/>
    <n v="392.44"/>
    <n v="2025"/>
    <n v="11"/>
    <s v="Nov"/>
  </r>
  <r>
    <x v="192"/>
    <x v="3"/>
    <x v="3"/>
    <s v="UrbanHome Interiors"/>
    <s v="SKU-0214"/>
    <n v="5"/>
    <n v="118.8"/>
    <n v="594"/>
    <n v="546.48"/>
    <n v="316.01"/>
    <n v="230.47"/>
    <n v="2025"/>
    <n v="6"/>
    <s v="Jun"/>
  </r>
  <r>
    <x v="138"/>
    <x v="8"/>
    <x v="5"/>
    <s v="CentralParts Supply"/>
    <s v="SKU-0059"/>
    <n v="12"/>
    <n v="54.86"/>
    <n v="658.32"/>
    <n v="576.69000000000005"/>
    <n v="282.74"/>
    <n v="293.95"/>
    <n v="2025"/>
    <n v="10"/>
    <s v="Oct"/>
  </r>
  <r>
    <x v="303"/>
    <x v="0"/>
    <x v="1"/>
    <s v="NeoPharm Distribution"/>
    <s v="SKU-0369"/>
    <n v="4"/>
    <n v="45.25"/>
    <n v="181"/>
    <n v="144.08000000000001"/>
    <n v="59.98"/>
    <n v="84.1"/>
    <n v="2025"/>
    <n v="4"/>
    <s v="Apr"/>
  </r>
  <r>
    <x v="98"/>
    <x v="3"/>
    <x v="6"/>
    <s v="EcoClean Supplies"/>
    <s v="SKU-0241"/>
    <n v="9"/>
    <n v="166.14"/>
    <n v="1495.26"/>
    <n v="1396.57"/>
    <n v="892.2"/>
    <n v="504.37"/>
    <n v="2025"/>
    <n v="6"/>
    <s v="Jun"/>
  </r>
  <r>
    <x v="226"/>
    <x v="7"/>
    <x v="8"/>
    <s v="ArcticCold Storage"/>
    <s v="SKU-0102"/>
    <n v="18"/>
    <n v="23.08"/>
    <n v="415.44"/>
    <n v="391.34"/>
    <n v="225.94"/>
    <n v="165.4"/>
    <n v="2025"/>
    <n v="7"/>
    <s v="Jul"/>
  </r>
  <r>
    <x v="149"/>
    <x v="1"/>
    <x v="8"/>
    <s v="Summit Energy Trading"/>
    <s v="SKU-0369"/>
    <n v="15"/>
    <n v="105"/>
    <n v="1575"/>
    <n v="1289.92"/>
    <n v="744.72"/>
    <n v="545.20000000000005"/>
    <n v="2025"/>
    <n v="12"/>
    <s v="Dec"/>
  </r>
  <r>
    <x v="263"/>
    <x v="3"/>
    <x v="0"/>
    <s v="Starlight Apparel"/>
    <s v="SKU-0308"/>
    <n v="8"/>
    <n v="106.51"/>
    <n v="852.08"/>
    <n v="757.5"/>
    <n v="489.18"/>
    <n v="268.32"/>
    <n v="2025"/>
    <n v="11"/>
    <s v="Nov"/>
  </r>
  <r>
    <x v="195"/>
    <x v="2"/>
    <x v="0"/>
    <s v="EcoClean Supplies"/>
    <s v="SKU-0176"/>
    <n v="19"/>
    <n v="116.96"/>
    <n v="2222.2399999999998"/>
    <n v="1768.9"/>
    <n v="1142.32"/>
    <n v="626.58000000000004"/>
    <n v="2025"/>
    <n v="6"/>
    <s v="Jun"/>
  </r>
  <r>
    <x v="272"/>
    <x v="4"/>
    <x v="2"/>
    <s v="FreshPoint Logistics"/>
    <s v="SKU-0059"/>
    <n v="1"/>
    <n v="177.7"/>
    <n v="177.7"/>
    <n v="171.3"/>
    <n v="68.790000000000006"/>
    <n v="102.51"/>
    <n v="2025"/>
    <n v="8"/>
    <s v="Aug"/>
  </r>
  <r>
    <x v="8"/>
    <x v="1"/>
    <x v="5"/>
    <s v="SilverLine Textiles"/>
    <s v="SKU-0138"/>
    <n v="19"/>
    <n v="126.66"/>
    <n v="2406.54"/>
    <n v="2204.39"/>
    <n v="1080.78"/>
    <n v="1123.6099999999999"/>
    <n v="2025"/>
    <n v="3"/>
    <s v="Mar"/>
  </r>
  <r>
    <x v="83"/>
    <x v="0"/>
    <x v="7"/>
    <s v="DeltaPrint Media"/>
    <s v="SKU-0234"/>
    <n v="7"/>
    <n v="194.86"/>
    <n v="1364.02"/>
    <n v="1272.6300000000001"/>
    <n v="822.74"/>
    <n v="449.89"/>
    <n v="2025"/>
    <n v="10"/>
    <s v="Oct"/>
  </r>
  <r>
    <x v="32"/>
    <x v="1"/>
    <x v="8"/>
    <s v="Summit Energy Trading"/>
    <s v="SKU-0307"/>
    <n v="16"/>
    <n v="174.91"/>
    <n v="2798.56"/>
    <n v="2311.61"/>
    <n v="1334.58"/>
    <n v="977.03"/>
    <n v="2025"/>
    <n v="7"/>
    <s v="Jul"/>
  </r>
  <r>
    <x v="266"/>
    <x v="0"/>
    <x v="0"/>
    <s v="Alpha Retail Ltd"/>
    <s v="SKU-0105"/>
    <n v="19"/>
    <n v="46.87"/>
    <n v="890.53"/>
    <n v="721.32999999999993"/>
    <n v="465.82"/>
    <n v="255.51"/>
    <n v="2025"/>
    <n v="7"/>
    <s v="Jul"/>
  </r>
  <r>
    <x v="107"/>
    <x v="9"/>
    <x v="6"/>
    <s v="AquaPure Beverages"/>
    <s v="SKU-0298"/>
    <n v="12"/>
    <n v="52.03"/>
    <n v="624.36"/>
    <n v="553.18000000000006"/>
    <n v="353.4"/>
    <n v="199.78"/>
    <n v="2025"/>
    <n v="10"/>
    <s v="Oct"/>
  </r>
  <r>
    <x v="258"/>
    <x v="0"/>
    <x v="2"/>
    <s v="SkyLine Motors"/>
    <s v="SKU-0114"/>
    <n v="12"/>
    <n v="72.23"/>
    <n v="866.76"/>
    <n v="762.75"/>
    <n v="306.29000000000002"/>
    <n v="456.46"/>
    <n v="2025"/>
    <n v="8"/>
    <s v="Aug"/>
  </r>
  <r>
    <x v="304"/>
    <x v="6"/>
    <x v="6"/>
    <s v="Elite Furniture Co"/>
    <s v="SKU-0099"/>
    <n v="15"/>
    <n v="81.349999999999994"/>
    <n v="1220.25"/>
    <n v="1179.98"/>
    <n v="753.83"/>
    <n v="426.15"/>
    <n v="2025"/>
    <n v="1"/>
    <s v="Jan"/>
  </r>
  <r>
    <x v="87"/>
    <x v="3"/>
    <x v="8"/>
    <s v="Zenon Medical Equipment"/>
    <s v="SKU-0179"/>
    <n v="5"/>
    <n v="112.83"/>
    <n v="564.15"/>
    <n v="465.42"/>
    <n v="268.70999999999998"/>
    <n v="196.71"/>
    <n v="2025"/>
    <n v="4"/>
    <s v="Apr"/>
  </r>
  <r>
    <x v="168"/>
    <x v="8"/>
    <x v="0"/>
    <s v="NovaTech Solutions"/>
    <s v="SKU-0065"/>
    <n v="4"/>
    <n v="50.34"/>
    <n v="201.36"/>
    <n v="151.41999999999999"/>
    <n v="97.78"/>
    <n v="53.64"/>
    <n v="2025"/>
    <n v="3"/>
    <s v="Mar"/>
  </r>
  <r>
    <x v="12"/>
    <x v="1"/>
    <x v="5"/>
    <s v="SilverLine Textiles"/>
    <s v="SKU-0162"/>
    <n v="7"/>
    <n v="48.36"/>
    <n v="338.52"/>
    <n v="272.85000000000002"/>
    <n v="133.77000000000001"/>
    <n v="139.08000000000001"/>
    <n v="2025"/>
    <n v="9"/>
    <s v="Sep"/>
  </r>
  <r>
    <x v="119"/>
    <x v="4"/>
    <x v="4"/>
    <s v="GreenStream Energy"/>
    <s v="SKU-0144"/>
    <n v="10"/>
    <n v="79.37"/>
    <n v="793.7"/>
    <n v="749.25"/>
    <n v="353.65"/>
    <n v="395.6"/>
    <n v="2025"/>
    <n v="1"/>
    <s v="Jan"/>
  </r>
  <r>
    <x v="8"/>
    <x v="4"/>
    <x v="9"/>
    <s v="FastLog Transport"/>
    <s v="SKU-0113"/>
    <n v="15"/>
    <n v="136.04"/>
    <n v="2040.6"/>
    <n v="1722.27"/>
    <n v="1204.01"/>
    <n v="518.26"/>
    <n v="2025"/>
    <n v="3"/>
    <s v="Mar"/>
  </r>
  <r>
    <x v="256"/>
    <x v="2"/>
    <x v="4"/>
    <s v="SmartOffice Systems"/>
    <s v="SKU-0311"/>
    <n v="5"/>
    <n v="139.18"/>
    <n v="695.9"/>
    <n v="644.4"/>
    <n v="304.16000000000003"/>
    <n v="340.24"/>
    <n v="2025"/>
    <n v="8"/>
    <s v="Aug"/>
  </r>
  <r>
    <x v="248"/>
    <x v="6"/>
    <x v="3"/>
    <s v="UrbanHome Interiors"/>
    <s v="SKU-0133"/>
    <n v="11"/>
    <n v="195.34"/>
    <n v="2148.7399999999998"/>
    <n v="2131.5500000000002"/>
    <n v="1232.5899999999999"/>
    <n v="898.96"/>
    <n v="2025"/>
    <n v="9"/>
    <s v="Sep"/>
  </r>
  <r>
    <x v="127"/>
    <x v="9"/>
    <x v="4"/>
    <s v="CentralParts Supply"/>
    <s v="SKU-0279"/>
    <n v="1"/>
    <n v="44.47"/>
    <n v="44.47"/>
    <n v="42.47"/>
    <n v="20.05"/>
    <n v="22.42"/>
    <n v="2025"/>
    <n v="7"/>
    <s v="Jul"/>
  </r>
  <r>
    <x v="305"/>
    <x v="2"/>
    <x v="6"/>
    <s v="Helios Trading"/>
    <s v="SKU-0289"/>
    <n v="1"/>
    <n v="81.61"/>
    <n v="81.61"/>
    <n v="79.489999999999995"/>
    <n v="50.78"/>
    <n v="28.71"/>
    <n v="2025"/>
    <n v="11"/>
    <s v="Nov"/>
  </r>
  <r>
    <x v="123"/>
    <x v="5"/>
    <x v="8"/>
    <s v="Summit Energy Trading"/>
    <s v="SKU-0267"/>
    <n v="19"/>
    <n v="193.11"/>
    <n v="3669.09"/>
    <n v="3489.3"/>
    <n v="2014.51"/>
    <n v="1474.79"/>
    <n v="2025"/>
    <n v="12"/>
    <s v="Dec"/>
  </r>
  <r>
    <x v="254"/>
    <x v="4"/>
    <x v="2"/>
    <s v="FreshPoint Logistics"/>
    <s v="SKU-0108"/>
    <n v="17"/>
    <n v="139.55000000000001"/>
    <n v="2372.35"/>
    <n v="1900.25"/>
    <n v="763.06"/>
    <n v="1137.19"/>
    <n v="2025"/>
    <n v="2"/>
    <s v="Feb"/>
  </r>
  <r>
    <x v="219"/>
    <x v="8"/>
    <x v="9"/>
    <s v="Vortex Equipment"/>
    <s v="SKU-0332"/>
    <n v="17"/>
    <n v="120.49"/>
    <n v="2048.33"/>
    <n v="1898.8"/>
    <n v="1327.42"/>
    <n v="571.38"/>
    <n v="2025"/>
    <n v="12"/>
    <s v="Dec"/>
  </r>
  <r>
    <x v="213"/>
    <x v="8"/>
    <x v="4"/>
    <s v="AquaPure Beverages"/>
    <s v="SKU-0095"/>
    <n v="7"/>
    <n v="110.23"/>
    <n v="771.61"/>
    <n v="625.78"/>
    <n v="295.37"/>
    <n v="330.41"/>
    <n v="2025"/>
    <n v="8"/>
    <s v="Aug"/>
  </r>
  <r>
    <x v="89"/>
    <x v="0"/>
    <x v="1"/>
    <s v="NeoPharm Distribution"/>
    <s v="SKU-0111"/>
    <n v="10"/>
    <n v="19.72"/>
    <n v="197.2"/>
    <n v="150.46"/>
    <n v="62.64"/>
    <n v="87.82"/>
    <n v="2025"/>
    <n v="8"/>
    <s v="Aug"/>
  </r>
  <r>
    <x v="9"/>
    <x v="8"/>
    <x v="7"/>
    <s v="FreshLand Import"/>
    <s v="SKU-0350"/>
    <n v="13"/>
    <n v="179.21"/>
    <n v="2329.73"/>
    <n v="1994.25"/>
    <n v="1289.26"/>
    <n v="704.99"/>
    <n v="2025"/>
    <n v="2"/>
    <s v="Feb"/>
  </r>
  <r>
    <x v="221"/>
    <x v="0"/>
    <x v="5"/>
    <s v="EuroBuild Construction"/>
    <s v="SKU-0136"/>
    <n v="5"/>
    <n v="126.97"/>
    <n v="634.85"/>
    <n v="558.03"/>
    <n v="273.60000000000002"/>
    <n v="284.43"/>
    <n v="2025"/>
    <n v="8"/>
    <s v="Aug"/>
  </r>
  <r>
    <x v="212"/>
    <x v="3"/>
    <x v="9"/>
    <s v="Elite Furniture Co"/>
    <s v="SKU-0279"/>
    <n v="15"/>
    <n v="116.48"/>
    <n v="1747.2"/>
    <n v="1418.73"/>
    <n v="991.81"/>
    <n v="426.92"/>
    <n v="2025"/>
    <n v="9"/>
    <s v="Sep"/>
  </r>
  <r>
    <x v="187"/>
    <x v="7"/>
    <x v="6"/>
    <s v="Horizon Fashion Group"/>
    <s v="SKU-0017"/>
    <n v="14"/>
    <n v="110.2"/>
    <n v="1542.8"/>
    <n v="1505.77"/>
    <n v="961.96"/>
    <n v="543.80999999999995"/>
    <n v="2025"/>
    <n v="7"/>
    <s v="Jul"/>
  </r>
  <r>
    <x v="176"/>
    <x v="4"/>
    <x v="2"/>
    <s v="FreshPoint Logistics"/>
    <s v="SKU-0246"/>
    <n v="8"/>
    <n v="81.42"/>
    <n v="651.36"/>
    <n v="581.66"/>
    <n v="233.57"/>
    <n v="348.09"/>
    <n v="2025"/>
    <n v="1"/>
    <s v="Jan"/>
  </r>
  <r>
    <x v="290"/>
    <x v="2"/>
    <x v="6"/>
    <s v="Helios Trading"/>
    <s v="SKU-0348"/>
    <n v="9"/>
    <n v="54.66"/>
    <n v="491.94"/>
    <n v="430.45"/>
    <n v="274.99"/>
    <n v="155.46"/>
    <n v="2025"/>
    <n v="7"/>
    <s v="Jul"/>
  </r>
  <r>
    <x v="224"/>
    <x v="3"/>
    <x v="5"/>
    <s v="Zenith Packaging"/>
    <s v="SKU-0284"/>
    <n v="6"/>
    <n v="152.29"/>
    <n v="913.74"/>
    <n v="723.68000000000006"/>
    <n v="354.81"/>
    <n v="368.87"/>
    <n v="2025"/>
    <n v="12"/>
    <s v="Dec"/>
  </r>
  <r>
    <x v="259"/>
    <x v="6"/>
    <x v="8"/>
    <s v="DigitalCore Services"/>
    <s v="SKU-0233"/>
    <n v="16"/>
    <n v="104.37"/>
    <n v="1669.92"/>
    <n v="1329.26"/>
    <n v="767.43"/>
    <n v="561.83000000000004"/>
    <n v="2025"/>
    <n v="9"/>
    <s v="Sep"/>
  </r>
  <r>
    <x v="90"/>
    <x v="7"/>
    <x v="5"/>
    <s v="BlueWave Consulting"/>
    <s v="SKU-0340"/>
    <n v="19"/>
    <n v="11.62"/>
    <n v="220.78"/>
    <n v="173.97"/>
    <n v="85.3"/>
    <n v="88.67"/>
    <n v="2025"/>
    <n v="2"/>
    <s v="Feb"/>
  </r>
  <r>
    <x v="149"/>
    <x v="1"/>
    <x v="8"/>
    <s v="Summit Energy Trading"/>
    <s v="SKU-0120"/>
    <n v="19"/>
    <n v="82.82"/>
    <n v="1573.58"/>
    <n v="1299.78"/>
    <n v="750.41"/>
    <n v="549.37"/>
    <n v="2025"/>
    <n v="12"/>
    <s v="Dec"/>
  </r>
  <r>
    <x v="149"/>
    <x v="7"/>
    <x v="9"/>
    <s v="GreenStream Energy"/>
    <s v="SKU-0151"/>
    <n v="15"/>
    <n v="186.08"/>
    <n v="2791.2"/>
    <n v="2419.9699999999998"/>
    <n v="1691.76"/>
    <n v="728.21"/>
    <n v="2025"/>
    <n v="12"/>
    <s v="Dec"/>
  </r>
  <r>
    <x v="306"/>
    <x v="4"/>
    <x v="2"/>
    <s v="FreshPoint Logistics"/>
    <s v="SKU-0028"/>
    <n v="7"/>
    <n v="77.91"/>
    <n v="545.37"/>
    <n v="432.48"/>
    <n v="173.67"/>
    <n v="258.81"/>
    <n v="2025"/>
    <n v="3"/>
    <s v="Mar"/>
  </r>
  <r>
    <x v="295"/>
    <x v="4"/>
    <x v="0"/>
    <s v="DeltaPrint Media"/>
    <s v="SKU-0280"/>
    <n v="15"/>
    <n v="85.58"/>
    <n v="1283.7"/>
    <n v="1003.85"/>
    <n v="648.27"/>
    <n v="355.58"/>
    <n v="2025"/>
    <n v="10"/>
    <s v="Oct"/>
  </r>
  <r>
    <x v="116"/>
    <x v="0"/>
    <x v="8"/>
    <s v="VegaSport Gear"/>
    <s v="SKU-0290"/>
    <n v="5"/>
    <n v="126.67"/>
    <n v="633.35"/>
    <n v="557.35"/>
    <n v="321.77999999999997"/>
    <n v="235.57"/>
    <n v="2025"/>
    <n v="5"/>
    <s v="May"/>
  </r>
  <r>
    <x v="261"/>
    <x v="3"/>
    <x v="2"/>
    <s v="SmartOffice Systems"/>
    <s v="SKU-0301"/>
    <n v="18"/>
    <n v="161.33000000000001"/>
    <n v="2903.94"/>
    <n v="2189.5700000000002"/>
    <n v="879.24"/>
    <n v="1310.33"/>
    <n v="2025"/>
    <n v="8"/>
    <s v="Aug"/>
  </r>
  <r>
    <x v="44"/>
    <x v="0"/>
    <x v="1"/>
    <s v="NeoPharm Distribution"/>
    <s v="SKU-0300"/>
    <n v="6"/>
    <n v="135.35"/>
    <n v="812.1"/>
    <n v="634.25"/>
    <n v="264.04000000000002"/>
    <n v="370.21"/>
    <n v="2025"/>
    <n v="6"/>
    <s v="Jun"/>
  </r>
  <r>
    <x v="24"/>
    <x v="8"/>
    <x v="1"/>
    <s v="Orion Electronics"/>
    <s v="SKU-0051"/>
    <n v="8"/>
    <n v="170.76"/>
    <n v="1366.08"/>
    <n v="1191.22"/>
    <n v="495.91"/>
    <n v="695.31"/>
    <n v="2025"/>
    <n v="10"/>
    <s v="Oct"/>
  </r>
  <r>
    <x v="129"/>
    <x v="1"/>
    <x v="5"/>
    <s v="SilverLine Textiles"/>
    <s v="SKU-0267"/>
    <n v="2"/>
    <n v="27.22"/>
    <n v="54.44"/>
    <n v="53.51"/>
    <n v="26.24"/>
    <n v="27.27"/>
    <n v="2025"/>
    <n v="12"/>
    <s v="Dec"/>
  </r>
  <r>
    <x v="66"/>
    <x v="2"/>
    <x v="5"/>
    <s v="Elite Furniture Co"/>
    <s v="SKU-0306"/>
    <n v="2"/>
    <n v="185.3"/>
    <n v="370.6"/>
    <n v="349.85"/>
    <n v="171.53"/>
    <n v="178.32"/>
    <n v="2025"/>
    <n v="10"/>
    <s v="Oct"/>
  </r>
  <r>
    <x v="262"/>
    <x v="8"/>
    <x v="9"/>
    <s v="Vortex Equipment"/>
    <s v="SKU-0082"/>
    <n v="8"/>
    <n v="181.26"/>
    <n v="1450.08"/>
    <n v="1168.76"/>
    <n v="817.06"/>
    <n v="351.7"/>
    <n v="2025"/>
    <n v="12"/>
    <s v="Dec"/>
  </r>
  <r>
    <x v="238"/>
    <x v="2"/>
    <x v="4"/>
    <s v="SmartOffice Systems"/>
    <s v="SKU-0191"/>
    <n v="11"/>
    <n v="106.23"/>
    <n v="1168.53"/>
    <n v="1135.81"/>
    <n v="536.11"/>
    <n v="599.70000000000005"/>
    <n v="2025"/>
    <n v="12"/>
    <s v="Dec"/>
  </r>
  <r>
    <x v="0"/>
    <x v="2"/>
    <x v="9"/>
    <s v="VegaSport Gear"/>
    <s v="SKU-0366"/>
    <n v="1"/>
    <n v="126.82"/>
    <n v="126.82"/>
    <n v="111.98"/>
    <n v="78.28"/>
    <n v="33.700000000000003"/>
    <n v="2025"/>
    <n v="2"/>
    <s v="Feb"/>
  </r>
  <r>
    <x v="307"/>
    <x v="3"/>
    <x v="8"/>
    <s v="Zenon Medical Equipment"/>
    <s v="SKU-0166"/>
    <n v="17"/>
    <n v="46.5"/>
    <n v="790.5"/>
    <n v="671.13"/>
    <n v="387.47"/>
    <n v="283.66000000000003"/>
    <n v="2025"/>
    <n v="4"/>
    <s v="Apr"/>
  </r>
  <r>
    <x v="139"/>
    <x v="0"/>
    <x v="6"/>
    <s v="Zenon Medical Equipment"/>
    <s v="SKU-0302"/>
    <n v="3"/>
    <n v="92.35"/>
    <n v="277.05"/>
    <n v="216.1"/>
    <n v="138.06"/>
    <n v="78.040000000000006"/>
    <n v="2025"/>
    <n v="9"/>
    <s v="Sep"/>
  </r>
  <r>
    <x v="308"/>
    <x v="8"/>
    <x v="9"/>
    <s v="Vortex Equipment"/>
    <s v="SKU-0213"/>
    <n v="19"/>
    <n v="44.53"/>
    <n v="846.07"/>
    <n v="666.7"/>
    <n v="466.08"/>
    <n v="200.62"/>
    <n v="2025"/>
    <n v="8"/>
    <s v="Aug"/>
  </r>
  <r>
    <x v="291"/>
    <x v="4"/>
    <x v="0"/>
    <s v="DeltaPrint Media"/>
    <s v="SKU-0264"/>
    <n v="6"/>
    <n v="9.2899999999999991"/>
    <n v="55.74"/>
    <n v="45.09"/>
    <n v="29.12"/>
    <n v="15.97"/>
    <n v="2025"/>
    <n v="1"/>
    <s v="Jan"/>
  </r>
  <r>
    <x v="9"/>
    <x v="2"/>
    <x v="6"/>
    <s v="Helios Trading"/>
    <s v="SKU-0251"/>
    <n v="8"/>
    <n v="196.28"/>
    <n v="1570.24"/>
    <n v="1410.08"/>
    <n v="900.83"/>
    <n v="509.25"/>
    <n v="2025"/>
    <n v="2"/>
    <s v="Feb"/>
  </r>
  <r>
    <x v="202"/>
    <x v="1"/>
    <x v="9"/>
    <s v="Horizon Fashion Group"/>
    <s v="SKU-0261"/>
    <n v="4"/>
    <n v="55.53"/>
    <n v="222.12"/>
    <n v="214.12"/>
    <n v="149.69"/>
    <n v="64.430000000000007"/>
    <n v="2025"/>
    <n v="7"/>
    <s v="Jul"/>
  </r>
  <r>
    <x v="297"/>
    <x v="6"/>
    <x v="2"/>
    <s v="FastLog Transport"/>
    <s v="SKU-0312"/>
    <n v="16"/>
    <n v="120.66"/>
    <n v="1930.56"/>
    <n v="1608.16"/>
    <n v="645.77"/>
    <n v="962.39"/>
    <n v="2025"/>
    <n v="8"/>
    <s v="Aug"/>
  </r>
  <r>
    <x v="306"/>
    <x v="8"/>
    <x v="5"/>
    <s v="CentralParts Supply"/>
    <s v="SKU-0362"/>
    <n v="14"/>
    <n v="63.55"/>
    <n v="889.7"/>
    <n v="849.66000000000008"/>
    <n v="416.58"/>
    <n v="433.08"/>
    <n v="2025"/>
    <n v="3"/>
    <s v="Mar"/>
  </r>
  <r>
    <x v="184"/>
    <x v="2"/>
    <x v="8"/>
    <s v="CrystalFoods Serbia"/>
    <s v="SKU-0119"/>
    <n v="2"/>
    <n v="77.27"/>
    <n v="154.54"/>
    <n v="132.9"/>
    <n v="76.73"/>
    <n v="56.17"/>
    <n v="2025"/>
    <n v="3"/>
    <s v="Mar"/>
  </r>
  <r>
    <x v="69"/>
    <x v="8"/>
    <x v="3"/>
    <s v="Maxima Logistics"/>
    <s v="SKU-0372"/>
    <n v="3"/>
    <n v="82.56"/>
    <n v="247.68"/>
    <n v="187"/>
    <n v="108.13"/>
    <n v="78.87"/>
    <n v="2025"/>
    <n v="2"/>
    <s v="Feb"/>
  </r>
  <r>
    <x v="73"/>
    <x v="9"/>
    <x v="6"/>
    <s v="AquaPure Beverages"/>
    <s v="SKU-0252"/>
    <n v="12"/>
    <n v="70.33"/>
    <n v="843.96"/>
    <n v="727.49"/>
    <n v="464.76"/>
    <n v="262.73"/>
    <n v="2025"/>
    <n v="7"/>
    <s v="Jul"/>
  </r>
  <r>
    <x v="92"/>
    <x v="2"/>
    <x v="4"/>
    <s v="SmartOffice Systems"/>
    <s v="SKU-0239"/>
    <n v="17"/>
    <n v="129.29"/>
    <n v="2197.9299999999998"/>
    <n v="1844.06"/>
    <n v="870.41"/>
    <n v="973.65"/>
    <n v="2025"/>
    <n v="1"/>
    <s v="Jan"/>
  </r>
  <r>
    <x v="196"/>
    <x v="5"/>
    <x v="3"/>
    <s v="Helios Trading"/>
    <s v="SKU-0132"/>
    <n v="3"/>
    <n v="192.38"/>
    <n v="577.14"/>
    <n v="479.6"/>
    <n v="277.33"/>
    <n v="202.27"/>
    <n v="2025"/>
    <n v="7"/>
    <s v="Jul"/>
  </r>
  <r>
    <x v="71"/>
    <x v="8"/>
    <x v="6"/>
    <s v="Orion Electronics"/>
    <s v="SKU-0167"/>
    <n v="5"/>
    <n v="88.58"/>
    <n v="442.9"/>
    <n v="350.78"/>
    <n v="224.1"/>
    <n v="126.68"/>
    <n v="2025"/>
    <n v="6"/>
    <s v="Jun"/>
  </r>
  <r>
    <x v="51"/>
    <x v="7"/>
    <x v="7"/>
    <s v="GreenLeaf Markets"/>
    <s v="SKU-0261"/>
    <n v="11"/>
    <n v="194.8"/>
    <n v="2142.8000000000002"/>
    <n v="1909.23"/>
    <n v="1234.3"/>
    <n v="674.93"/>
    <n v="2025"/>
    <n v="6"/>
    <s v="Jun"/>
  </r>
  <r>
    <x v="283"/>
    <x v="6"/>
    <x v="5"/>
    <s v="EuroBuild Construction"/>
    <s v="SKU-0146"/>
    <n v="3"/>
    <n v="135.22"/>
    <n v="405.66"/>
    <n v="355.36"/>
    <n v="174.23"/>
    <n v="181.13"/>
    <n v="2025"/>
    <n v="9"/>
    <s v="Sep"/>
  </r>
  <r>
    <x v="290"/>
    <x v="2"/>
    <x v="1"/>
    <s v="ComfortAir HVAC"/>
    <s v="SKU-0115"/>
    <n v="6"/>
    <n v="123.39"/>
    <n v="740.34"/>
    <n v="707.77"/>
    <n v="294.64999999999998"/>
    <n v="413.12"/>
    <n v="2025"/>
    <n v="7"/>
    <s v="Jul"/>
  </r>
  <r>
    <x v="212"/>
    <x v="6"/>
    <x v="6"/>
    <s v="Elite Furniture Co"/>
    <s v="SKU-0328"/>
    <n v="1"/>
    <n v="51.24"/>
    <n v="51.24"/>
    <n v="43.35"/>
    <n v="27.69"/>
    <n v="15.66"/>
    <n v="2025"/>
    <n v="9"/>
    <s v="Sep"/>
  </r>
  <r>
    <x v="107"/>
    <x v="4"/>
    <x v="3"/>
    <s v="GlobalFoods Distribution"/>
    <s v="SKU-0167"/>
    <n v="10"/>
    <n v="17.27"/>
    <n v="172.7"/>
    <n v="159.91999999999999"/>
    <n v="92.48"/>
    <n v="67.44"/>
    <n v="2025"/>
    <n v="10"/>
    <s v="Oct"/>
  </r>
  <r>
    <x v="123"/>
    <x v="8"/>
    <x v="6"/>
    <s v="Orion Electronics"/>
    <s v="SKU-0258"/>
    <n v="14"/>
    <n v="171.13"/>
    <n v="2395.8200000000002"/>
    <n v="2091.5500000000002"/>
    <n v="1336.19"/>
    <n v="755.36"/>
    <n v="2025"/>
    <n v="12"/>
    <s v="Dec"/>
  </r>
  <r>
    <x v="93"/>
    <x v="3"/>
    <x v="4"/>
    <s v="ComfortAir HVAC"/>
    <s v="SKU-0013"/>
    <n v="8"/>
    <n v="116.93"/>
    <n v="935.44"/>
    <n v="755.84"/>
    <n v="356.76"/>
    <n v="399.08"/>
    <n v="2025"/>
    <n v="10"/>
    <s v="Oct"/>
  </r>
  <r>
    <x v="233"/>
    <x v="3"/>
    <x v="2"/>
    <s v="SmartOffice Systems"/>
    <s v="SKU-0031"/>
    <n v="5"/>
    <n v="85.81"/>
    <n v="429.05"/>
    <n v="427.33"/>
    <n v="171.6"/>
    <n v="255.73"/>
    <n v="2025"/>
    <n v="7"/>
    <s v="Jul"/>
  </r>
  <r>
    <x v="170"/>
    <x v="4"/>
    <x v="8"/>
    <s v="Orion Technologies"/>
    <s v="SKU-0340"/>
    <n v="9"/>
    <n v="163.33000000000001"/>
    <n v="1469.97"/>
    <n v="1262.7"/>
    <n v="729.01"/>
    <n v="533.69000000000005"/>
    <n v="2025"/>
    <n v="6"/>
    <s v="Jun"/>
  </r>
  <r>
    <x v="120"/>
    <x v="3"/>
    <x v="9"/>
    <s v="Elite Furniture Co"/>
    <s v="SKU-0057"/>
    <n v="10"/>
    <n v="65.56"/>
    <n v="655.6"/>
    <n v="627.41"/>
    <n v="438.61"/>
    <n v="188.8"/>
    <n v="2025"/>
    <n v="3"/>
    <s v="Mar"/>
  </r>
  <r>
    <x v="240"/>
    <x v="5"/>
    <x v="2"/>
    <s v="GreenLeaf Markets"/>
    <s v="SKU-0319"/>
    <n v="4"/>
    <n v="157.81"/>
    <n v="631.24"/>
    <n v="587.04999999999995"/>
    <n v="235.73"/>
    <n v="351.32"/>
    <n v="2025"/>
    <n v="8"/>
    <s v="Aug"/>
  </r>
  <r>
    <x v="90"/>
    <x v="9"/>
    <x v="7"/>
    <s v="Zenon Medical Equipment"/>
    <s v="SKU-0361"/>
    <n v="3"/>
    <n v="68.95"/>
    <n v="206.85"/>
    <n v="204.99"/>
    <n v="132.52000000000001"/>
    <n v="72.47"/>
    <n v="2025"/>
    <n v="2"/>
    <s v="Feb"/>
  </r>
  <r>
    <x v="309"/>
    <x v="3"/>
    <x v="6"/>
    <s v="EcoClean Supplies"/>
    <s v="SKU-0193"/>
    <n v="4"/>
    <n v="184.57"/>
    <n v="738.28"/>
    <n v="707.27"/>
    <n v="451.84"/>
    <n v="255.43"/>
    <n v="2025"/>
    <n v="12"/>
    <s v="Dec"/>
  </r>
  <r>
    <x v="231"/>
    <x v="1"/>
    <x v="6"/>
    <s v="PolarLine Exports"/>
    <s v="SKU-0354"/>
    <n v="19"/>
    <n v="57.25"/>
    <n v="1087.75"/>
    <n v="819.07999999999993"/>
    <n v="523.27"/>
    <n v="295.81"/>
    <n v="2025"/>
    <n v="11"/>
    <s v="Nov"/>
  </r>
  <r>
    <x v="209"/>
    <x v="1"/>
    <x v="0"/>
    <s v="Orion Technologies"/>
    <s v="SKU-0171"/>
    <n v="14"/>
    <n v="31.82"/>
    <n v="445.48"/>
    <n v="334.11"/>
    <n v="215.76"/>
    <n v="118.35"/>
    <n v="2025"/>
    <n v="2"/>
    <s v="Feb"/>
  </r>
  <r>
    <x v="15"/>
    <x v="8"/>
    <x v="7"/>
    <s v="FreshLand Import"/>
    <s v="SKU-0381"/>
    <n v="3"/>
    <n v="141.13"/>
    <n v="423.39"/>
    <n v="347.18"/>
    <n v="224.45"/>
    <n v="122.73"/>
    <n v="2025"/>
    <n v="10"/>
    <s v="Oct"/>
  </r>
  <r>
    <x v="151"/>
    <x v="4"/>
    <x v="0"/>
    <s v="DeltaPrint Media"/>
    <s v="SKU-0095"/>
    <n v="6"/>
    <n v="36.76"/>
    <n v="220.56"/>
    <n v="186.81"/>
    <n v="120.64"/>
    <n v="66.17"/>
    <n v="2025"/>
    <n v="2"/>
    <s v="Feb"/>
  </r>
  <r>
    <x v="139"/>
    <x v="7"/>
    <x v="6"/>
    <s v="Horizon Fashion Group"/>
    <s v="SKU-0172"/>
    <n v="8"/>
    <n v="190.13"/>
    <n v="1521.04"/>
    <n v="1225.96"/>
    <n v="783.21"/>
    <n v="442.75"/>
    <n v="2025"/>
    <n v="9"/>
    <s v="Sep"/>
  </r>
  <r>
    <x v="6"/>
    <x v="5"/>
    <x v="4"/>
    <s v="OmniTech Europe"/>
    <s v="SKU-0156"/>
    <n v="4"/>
    <n v="132.83000000000001"/>
    <n v="531.32000000000005"/>
    <n v="412.30000000000013"/>
    <n v="194.61"/>
    <n v="217.69"/>
    <n v="2025"/>
    <n v="2"/>
    <s v="Feb"/>
  </r>
  <r>
    <x v="193"/>
    <x v="5"/>
    <x v="2"/>
    <s v="GreenLeaf Markets"/>
    <s v="SKU-0314"/>
    <n v="17"/>
    <n v="50.02"/>
    <n v="850.34"/>
    <n v="739.80000000000007"/>
    <n v="297.07"/>
    <n v="442.73"/>
    <n v="2025"/>
    <n v="6"/>
    <s v="Jun"/>
  </r>
  <r>
    <x v="310"/>
    <x v="9"/>
    <x v="8"/>
    <s v="SmartOffice Systems"/>
    <s v="SKU-0018"/>
    <n v="18"/>
    <n v="45.72"/>
    <n v="822.96"/>
    <n v="815.55000000000007"/>
    <n v="470.85"/>
    <n v="344.7"/>
    <n v="2025"/>
    <n v="8"/>
    <s v="Aug"/>
  </r>
  <r>
    <x v="211"/>
    <x v="2"/>
    <x v="3"/>
    <s v="NovaTech Solutions"/>
    <s v="SKU-0332"/>
    <n v="5"/>
    <n v="185.16"/>
    <n v="925.8"/>
    <n v="761.93"/>
    <n v="440.59"/>
    <n v="321.33999999999997"/>
    <n v="2025"/>
    <n v="9"/>
    <s v="Sep"/>
  </r>
  <r>
    <x v="132"/>
    <x v="1"/>
    <x v="8"/>
    <s v="Summit Energy Trading"/>
    <s v="SKU-0010"/>
    <n v="1"/>
    <n v="123.53"/>
    <n v="123.53"/>
    <n v="93.14"/>
    <n v="53.77"/>
    <n v="39.369999999999997"/>
    <n v="2025"/>
    <n v="6"/>
    <s v="Jun"/>
  </r>
  <r>
    <x v="57"/>
    <x v="7"/>
    <x v="1"/>
    <s v="Vortex Equipment"/>
    <s v="SKU-0127"/>
    <n v="6"/>
    <n v="179.28"/>
    <n v="1075.68"/>
    <n v="1005.76"/>
    <n v="418.7"/>
    <n v="587.05999999999995"/>
    <n v="2025"/>
    <n v="12"/>
    <s v="Dec"/>
  </r>
  <r>
    <x v="1"/>
    <x v="8"/>
    <x v="5"/>
    <s v="CentralParts Supply"/>
    <s v="SKU-0239"/>
    <n v="12"/>
    <n v="26.49"/>
    <n v="317.88"/>
    <n v="281.01"/>
    <n v="137.78"/>
    <n v="143.22999999999999"/>
    <n v="2025"/>
    <n v="10"/>
    <s v="Oct"/>
  </r>
  <r>
    <x v="311"/>
    <x v="8"/>
    <x v="4"/>
    <s v="AquaPure Beverages"/>
    <s v="SKU-0059"/>
    <n v="16"/>
    <n v="185.45"/>
    <n v="2967.2"/>
    <n v="2700.15"/>
    <n v="1274.49"/>
    <n v="1425.66"/>
    <n v="2025"/>
    <n v="3"/>
    <s v="Mar"/>
  </r>
  <r>
    <x v="194"/>
    <x v="1"/>
    <x v="0"/>
    <s v="Orion Technologies"/>
    <s v="SKU-0197"/>
    <n v="7"/>
    <n v="106.41"/>
    <n v="744.87"/>
    <n v="671.87"/>
    <n v="433.88"/>
    <n v="237.99"/>
    <n v="2025"/>
    <n v="9"/>
    <s v="Sep"/>
  </r>
  <r>
    <x v="211"/>
    <x v="5"/>
    <x v="6"/>
    <s v="DigitalCore Services"/>
    <s v="SKU-0399"/>
    <n v="6"/>
    <n v="135.34"/>
    <n v="812.04"/>
    <n v="665.87"/>
    <n v="425.39"/>
    <n v="240.48"/>
    <n v="2025"/>
    <n v="9"/>
    <s v="Sep"/>
  </r>
  <r>
    <x v="135"/>
    <x v="3"/>
    <x v="1"/>
    <s v="ArcticCold Storage"/>
    <s v="SKU-0330"/>
    <n v="5"/>
    <n v="77.709999999999994"/>
    <n v="388.55"/>
    <n v="351.64"/>
    <n v="146.38999999999999"/>
    <n v="205.25"/>
    <n v="2025"/>
    <n v="5"/>
    <s v="May"/>
  </r>
  <r>
    <x v="160"/>
    <x v="1"/>
    <x v="1"/>
    <s v="NovaTech Solutions"/>
    <s v="SKU-0013"/>
    <n v="1"/>
    <n v="16.53"/>
    <n v="16.53"/>
    <n v="12.65"/>
    <n v="5.27"/>
    <n v="7.38"/>
    <n v="2025"/>
    <n v="9"/>
    <s v="Sep"/>
  </r>
  <r>
    <x v="140"/>
    <x v="3"/>
    <x v="6"/>
    <s v="EcoClean Supplies"/>
    <s v="SKU-0237"/>
    <n v="1"/>
    <n v="191.8"/>
    <n v="191.8"/>
    <n v="154.02000000000001"/>
    <n v="98.4"/>
    <n v="55.62"/>
    <n v="2025"/>
    <n v="11"/>
    <s v="Nov"/>
  </r>
  <r>
    <x v="274"/>
    <x v="7"/>
    <x v="8"/>
    <s v="ArcticCold Storage"/>
    <s v="SKU-0239"/>
    <n v="9"/>
    <n v="198.95"/>
    <n v="1790.55"/>
    <n v="1778.02"/>
    <n v="1026.52"/>
    <n v="751.5"/>
    <n v="2025"/>
    <n v="10"/>
    <s v="Oct"/>
  </r>
  <r>
    <x v="13"/>
    <x v="0"/>
    <x v="3"/>
    <s v="FreshLand Import"/>
    <s v="SKU-0028"/>
    <n v="12"/>
    <n v="76.09"/>
    <n v="913.08"/>
    <n v="725.90000000000009"/>
    <n v="419.76"/>
    <n v="306.14"/>
    <n v="2025"/>
    <n v="10"/>
    <s v="Oct"/>
  </r>
  <r>
    <x v="258"/>
    <x v="9"/>
    <x v="7"/>
    <s v="Zenon Medical Equipment"/>
    <s v="SKU-0261"/>
    <n v="1"/>
    <n v="189.05"/>
    <n v="189.05"/>
    <n v="152.56"/>
    <n v="98.63"/>
    <n v="53.93"/>
    <n v="2025"/>
    <n v="8"/>
    <s v="Aug"/>
  </r>
  <r>
    <x v="312"/>
    <x v="9"/>
    <x v="0"/>
    <s v="EuroBuild Construction"/>
    <s v="SKU-0209"/>
    <n v="4"/>
    <n v="37.71"/>
    <n v="150.84"/>
    <n v="131.38"/>
    <n v="84.84"/>
    <n v="46.54"/>
    <n v="2025"/>
    <n v="4"/>
    <s v="Apr"/>
  </r>
  <r>
    <x v="66"/>
    <x v="3"/>
    <x v="8"/>
    <s v="Zenon Medical Equipment"/>
    <s v="SKU-0273"/>
    <n v="18"/>
    <n v="35.159999999999997"/>
    <n v="632.88"/>
    <n v="554.4"/>
    <n v="320.08"/>
    <n v="234.32"/>
    <n v="2025"/>
    <n v="10"/>
    <s v="Oct"/>
  </r>
  <r>
    <x v="50"/>
    <x v="0"/>
    <x v="7"/>
    <s v="DeltaPrint Media"/>
    <s v="SKU-0120"/>
    <n v="19"/>
    <n v="19.260000000000002"/>
    <n v="365.94"/>
    <n v="289.45999999999998"/>
    <n v="187.13"/>
    <n v="102.33"/>
    <n v="2025"/>
    <n v="5"/>
    <s v="May"/>
  </r>
  <r>
    <x v="266"/>
    <x v="9"/>
    <x v="8"/>
    <s v="SmartOffice Systems"/>
    <s v="SKU-0103"/>
    <n v="13"/>
    <n v="81.3"/>
    <n v="1056.9000000000001"/>
    <n v="944.87000000000012"/>
    <n v="545.51"/>
    <n v="399.36"/>
    <n v="2025"/>
    <n v="7"/>
    <s v="Jul"/>
  </r>
  <r>
    <x v="207"/>
    <x v="8"/>
    <x v="7"/>
    <s v="FreshLand Import"/>
    <s v="SKU-0295"/>
    <n v="10"/>
    <n v="15.2"/>
    <n v="152"/>
    <n v="145.91999999999999"/>
    <n v="94.34"/>
    <n v="51.58"/>
    <n v="2025"/>
    <n v="4"/>
    <s v="Apr"/>
  </r>
  <r>
    <x v="79"/>
    <x v="0"/>
    <x v="6"/>
    <s v="Zenon Medical Equipment"/>
    <s v="SKU-0289"/>
    <n v="12"/>
    <n v="81.96"/>
    <n v="983.52"/>
    <n v="906.81"/>
    <n v="579.32000000000005"/>
    <n v="327.49"/>
    <n v="2025"/>
    <n v="4"/>
    <s v="Apr"/>
  </r>
  <r>
    <x v="313"/>
    <x v="0"/>
    <x v="9"/>
    <s v="Quantum Industrial Group"/>
    <s v="SKU-0065"/>
    <n v="8"/>
    <n v="31.99"/>
    <n v="255.92"/>
    <n v="239.03"/>
    <n v="167.1"/>
    <n v="71.930000000000007"/>
    <n v="2025"/>
    <n v="2"/>
    <s v="Feb"/>
  </r>
  <r>
    <x v="149"/>
    <x v="0"/>
    <x v="2"/>
    <s v="SkyLine Motors"/>
    <s v="SKU-0087"/>
    <n v="4"/>
    <n v="147.44999999999999"/>
    <n v="589.79999999999995"/>
    <n v="489.53"/>
    <n v="196.57"/>
    <n v="292.95999999999998"/>
    <n v="2025"/>
    <n v="12"/>
    <s v="Dec"/>
  </r>
  <r>
    <x v="257"/>
    <x v="5"/>
    <x v="2"/>
    <s v="GreenLeaf Markets"/>
    <s v="SKU-0235"/>
    <n v="8"/>
    <n v="167.51"/>
    <n v="1340.08"/>
    <n v="1279.78"/>
    <n v="513.9"/>
    <n v="765.88"/>
    <n v="2025"/>
    <n v="2"/>
    <s v="Feb"/>
  </r>
  <r>
    <x v="6"/>
    <x v="6"/>
    <x v="1"/>
    <s v="SkyLine Motors"/>
    <s v="SKU-0332"/>
    <n v="14"/>
    <n v="139.12"/>
    <n v="1947.68"/>
    <n v="1634.1"/>
    <n v="680.29"/>
    <n v="953.81"/>
    <n v="2025"/>
    <n v="2"/>
    <s v="Feb"/>
  </r>
  <r>
    <x v="224"/>
    <x v="6"/>
    <x v="7"/>
    <s v="ComfortAir HVAC"/>
    <s v="SKU-0081"/>
    <n v="13"/>
    <n v="44.1"/>
    <n v="573.29999999999995"/>
    <n v="506.8"/>
    <n v="327.64"/>
    <n v="179.16"/>
    <n v="2025"/>
    <n v="12"/>
    <s v="Dec"/>
  </r>
  <r>
    <x v="97"/>
    <x v="6"/>
    <x v="7"/>
    <s v="ComfortAir HVAC"/>
    <s v="SKU-0088"/>
    <n v="13"/>
    <n v="154.54"/>
    <n v="2009.02"/>
    <n v="1587.13"/>
    <n v="1026.06"/>
    <n v="561.07000000000005"/>
    <n v="2025"/>
    <n v="7"/>
    <s v="Jul"/>
  </r>
  <r>
    <x v="3"/>
    <x v="3"/>
    <x v="7"/>
    <s v="GlobalFoods Distribution"/>
    <s v="SKU-0324"/>
    <n v="12"/>
    <n v="53.65"/>
    <n v="643.79999999999995"/>
    <n v="565.9"/>
    <n v="365.85"/>
    <n v="200.05"/>
    <n v="2025"/>
    <n v="6"/>
    <s v="Jun"/>
  </r>
  <r>
    <x v="160"/>
    <x v="1"/>
    <x v="1"/>
    <s v="NovaTech Solutions"/>
    <s v="SKU-0279"/>
    <n v="2"/>
    <n v="153.1"/>
    <n v="306.2"/>
    <n v="235.16"/>
    <n v="97.9"/>
    <n v="137.26"/>
    <n v="2025"/>
    <n v="9"/>
    <s v="Sep"/>
  </r>
  <r>
    <x v="314"/>
    <x v="5"/>
    <x v="9"/>
    <s v="GreenLeaf Markets"/>
    <s v="SKU-0361"/>
    <n v="12"/>
    <n v="115.64"/>
    <n v="1387.68"/>
    <n v="1075.45"/>
    <n v="751.83"/>
    <n v="323.62"/>
    <n v="2025"/>
    <n v="5"/>
    <s v="May"/>
  </r>
  <r>
    <x v="17"/>
    <x v="4"/>
    <x v="2"/>
    <s v="FreshPoint Logistics"/>
    <s v="SKU-0314"/>
    <n v="17"/>
    <n v="76.510000000000005"/>
    <n v="1300.67"/>
    <n v="1240.8399999999999"/>
    <n v="498.27"/>
    <n v="742.57"/>
    <n v="2025"/>
    <n v="2"/>
    <s v="Feb"/>
  </r>
  <r>
    <x v="211"/>
    <x v="3"/>
    <x v="9"/>
    <s v="Elite Furniture Co"/>
    <s v="SKU-0382"/>
    <n v="13"/>
    <n v="21.28"/>
    <n v="276.64"/>
    <n v="229.06"/>
    <n v="160.13"/>
    <n v="68.930000000000007"/>
    <n v="2025"/>
    <n v="9"/>
    <s v="Sep"/>
  </r>
  <r>
    <x v="168"/>
    <x v="4"/>
    <x v="9"/>
    <s v="FastLog Transport"/>
    <s v="SKU-0076"/>
    <n v="12"/>
    <n v="166.36"/>
    <n v="1996.32"/>
    <n v="1888.52"/>
    <n v="1320.23"/>
    <n v="568.29"/>
    <n v="2025"/>
    <n v="3"/>
    <s v="Mar"/>
  </r>
  <r>
    <x v="32"/>
    <x v="0"/>
    <x v="6"/>
    <s v="Zenon Medical Equipment"/>
    <s v="SKU-0109"/>
    <n v="5"/>
    <n v="188.23"/>
    <n v="941.15"/>
    <n v="747.27"/>
    <n v="477.39"/>
    <n v="269.88"/>
    <n v="2025"/>
    <n v="7"/>
    <s v="Jul"/>
  </r>
  <r>
    <x v="288"/>
    <x v="2"/>
    <x v="2"/>
    <s v="GlobalFoods Distribution"/>
    <s v="SKU-0096"/>
    <n v="16"/>
    <n v="134.85"/>
    <n v="2157.6"/>
    <n v="1814.54"/>
    <n v="728.64"/>
    <n v="1085.9000000000001"/>
    <n v="2025"/>
    <n v="12"/>
    <s v="Dec"/>
  </r>
  <r>
    <x v="224"/>
    <x v="0"/>
    <x v="9"/>
    <s v="Quantum Industrial Group"/>
    <s v="SKU-0023"/>
    <n v="9"/>
    <n v="193.09"/>
    <n v="1737.81"/>
    <n v="1609.21"/>
    <n v="1124.97"/>
    <n v="484.24"/>
    <n v="2025"/>
    <n v="12"/>
    <s v="Dec"/>
  </r>
  <r>
    <x v="148"/>
    <x v="6"/>
    <x v="8"/>
    <s v="DigitalCore Services"/>
    <s v="SKU-0312"/>
    <n v="5"/>
    <n v="187.15"/>
    <n v="935.75"/>
    <n v="877.73"/>
    <n v="506.75"/>
    <n v="370.98"/>
    <n v="2025"/>
    <n v="5"/>
    <s v="May"/>
  </r>
  <r>
    <x v="24"/>
    <x v="4"/>
    <x v="6"/>
    <s v="FutureWorks Automation"/>
    <s v="SKU-0265"/>
    <n v="10"/>
    <n v="42.95"/>
    <n v="429.5"/>
    <n v="383.54"/>
    <n v="245.03"/>
    <n v="138.51"/>
    <n v="2025"/>
    <n v="10"/>
    <s v="Oct"/>
  </r>
  <r>
    <x v="213"/>
    <x v="6"/>
    <x v="1"/>
    <s v="SkyLine Motors"/>
    <s v="SKU-0035"/>
    <n v="3"/>
    <n v="147.59"/>
    <n v="442.77"/>
    <n v="354.22"/>
    <n v="147.46"/>
    <n v="206.76"/>
    <n v="2025"/>
    <n v="8"/>
    <s v="Aug"/>
  </r>
  <r>
    <x v="315"/>
    <x v="8"/>
    <x v="6"/>
    <s v="Orion Electronics"/>
    <s v="SKU-0080"/>
    <n v="18"/>
    <n v="73.11"/>
    <n v="1315.98"/>
    <n v="1054.0999999999999"/>
    <n v="673.41"/>
    <n v="380.69"/>
    <n v="2025"/>
    <n v="6"/>
    <s v="Jun"/>
  </r>
  <r>
    <x v="90"/>
    <x v="2"/>
    <x v="3"/>
    <s v="NovaTech Solutions"/>
    <s v="SKU-0077"/>
    <n v="14"/>
    <n v="100.07"/>
    <n v="1400.98"/>
    <n v="1389.77"/>
    <n v="803.65"/>
    <n v="586.12"/>
    <n v="2025"/>
    <n v="2"/>
    <s v="Feb"/>
  </r>
  <r>
    <x v="235"/>
    <x v="7"/>
    <x v="9"/>
    <s v="GreenStream Energy"/>
    <s v="SKU-0162"/>
    <n v="7"/>
    <n v="35.61"/>
    <n v="249.27"/>
    <n v="230.33"/>
    <n v="161.02000000000001"/>
    <n v="69.31"/>
    <n v="2025"/>
    <n v="5"/>
    <s v="May"/>
  </r>
  <r>
    <x v="272"/>
    <x v="8"/>
    <x v="7"/>
    <s v="FreshLand Import"/>
    <s v="SKU-0183"/>
    <n v="16"/>
    <n v="195.08"/>
    <n v="3121.28"/>
    <n v="2790.42"/>
    <n v="1803.98"/>
    <n v="986.44"/>
    <n v="2025"/>
    <n v="8"/>
    <s v="Aug"/>
  </r>
  <r>
    <x v="316"/>
    <x v="2"/>
    <x v="5"/>
    <s v="Elite Furniture Co"/>
    <s v="SKU-0116"/>
    <n v="2"/>
    <n v="146.6"/>
    <n v="293.2"/>
    <n v="250.39"/>
    <n v="122.76"/>
    <n v="127.63"/>
    <n v="2025"/>
    <n v="12"/>
    <s v="Dec"/>
  </r>
  <r>
    <x v="237"/>
    <x v="3"/>
    <x v="7"/>
    <s v="GlobalFoods Distribution"/>
    <s v="SKU-0373"/>
    <n v="8"/>
    <n v="57.05"/>
    <n v="456.4"/>
    <n v="439.51"/>
    <n v="284.14"/>
    <n v="155.37"/>
    <n v="2025"/>
    <n v="1"/>
    <s v="Jan"/>
  </r>
  <r>
    <x v="14"/>
    <x v="7"/>
    <x v="7"/>
    <s v="GreenLeaf Markets"/>
    <s v="SKU-0086"/>
    <n v="13"/>
    <n v="77.44"/>
    <n v="1006.72"/>
    <n v="922.16000000000008"/>
    <n v="596.16999999999996"/>
    <n v="325.99"/>
    <n v="2025"/>
    <n v="9"/>
    <s v="Sep"/>
  </r>
  <r>
    <x v="263"/>
    <x v="3"/>
    <x v="7"/>
    <s v="GlobalFoods Distribution"/>
    <s v="SKU-0225"/>
    <n v="1"/>
    <n v="87.38"/>
    <n v="87.38"/>
    <n v="68.069999999999993"/>
    <n v="44.01"/>
    <n v="24.06"/>
    <n v="2025"/>
    <n v="11"/>
    <s v="Nov"/>
  </r>
  <r>
    <x v="219"/>
    <x v="2"/>
    <x v="0"/>
    <s v="EcoClean Supplies"/>
    <s v="SKU-0176"/>
    <n v="14"/>
    <n v="150.77000000000001"/>
    <n v="2110.7800000000002"/>
    <n v="1859.6"/>
    <n v="1200.8900000000001"/>
    <n v="658.71"/>
    <n v="2025"/>
    <n v="12"/>
    <s v="Dec"/>
  </r>
  <r>
    <x v="317"/>
    <x v="7"/>
    <x v="3"/>
    <s v="Horizon Fashion Group"/>
    <s v="SKU-0156"/>
    <n v="16"/>
    <n v="185.51"/>
    <n v="2968.16"/>
    <n v="2416.08"/>
    <n v="1397.12"/>
    <n v="1018.96"/>
    <n v="2025"/>
    <n v="6"/>
    <s v="Jun"/>
  </r>
  <r>
    <x v="209"/>
    <x v="6"/>
    <x v="2"/>
    <s v="FastLog Transport"/>
    <s v="SKU-0331"/>
    <n v="12"/>
    <n v="67.680000000000007"/>
    <n v="812.16"/>
    <n v="713.89"/>
    <n v="286.67"/>
    <n v="427.22"/>
    <n v="2025"/>
    <n v="2"/>
    <s v="Feb"/>
  </r>
  <r>
    <x v="312"/>
    <x v="6"/>
    <x v="4"/>
    <s v="PolarLine Exports"/>
    <s v="SKU-0392"/>
    <n v="4"/>
    <n v="97.14"/>
    <n v="388.56"/>
    <n v="343.49"/>
    <n v="162.13"/>
    <n v="181.36"/>
    <n v="2025"/>
    <n v="4"/>
    <s v="Apr"/>
  </r>
  <r>
    <x v="203"/>
    <x v="0"/>
    <x v="4"/>
    <s v="SkyLine Motors"/>
    <s v="SKU-0003"/>
    <n v="15"/>
    <n v="120.68"/>
    <n v="1810.2"/>
    <n v="1529.62"/>
    <n v="721.99"/>
    <n v="807.63"/>
    <n v="2025"/>
    <n v="11"/>
    <s v="Nov"/>
  </r>
  <r>
    <x v="318"/>
    <x v="8"/>
    <x v="4"/>
    <s v="AquaPure Beverages"/>
    <s v="SKU-0186"/>
    <n v="7"/>
    <n v="81.7"/>
    <n v="571.9"/>
    <n v="534.73"/>
    <n v="252.4"/>
    <n v="282.33"/>
    <n v="2025"/>
    <n v="11"/>
    <s v="Nov"/>
  </r>
  <r>
    <x v="89"/>
    <x v="0"/>
    <x v="2"/>
    <s v="SkyLine Motors"/>
    <s v="SKU-0048"/>
    <n v="14"/>
    <n v="103.32"/>
    <n v="1446.48"/>
    <n v="1356.8"/>
    <n v="544.83000000000004"/>
    <n v="811.97"/>
    <n v="2025"/>
    <n v="8"/>
    <s v="Aug"/>
  </r>
  <r>
    <x v="239"/>
    <x v="0"/>
    <x v="3"/>
    <s v="FreshLand Import"/>
    <s v="SKU-0174"/>
    <n v="12"/>
    <n v="25.61"/>
    <n v="307.32"/>
    <n v="231.41"/>
    <n v="133.82"/>
    <n v="97.59"/>
    <n v="2025"/>
    <n v="2"/>
    <s v="Feb"/>
  </r>
  <r>
    <x v="239"/>
    <x v="6"/>
    <x v="5"/>
    <s v="EuroBuild Construction"/>
    <s v="SKU-0247"/>
    <n v="2"/>
    <n v="37.700000000000003"/>
    <n v="75.400000000000006"/>
    <n v="59.040000000000013"/>
    <n v="28.95"/>
    <n v="30.09"/>
    <n v="2025"/>
    <n v="2"/>
    <s v="Feb"/>
  </r>
  <r>
    <x v="315"/>
    <x v="6"/>
    <x v="1"/>
    <s v="SkyLine Motors"/>
    <s v="SKU-0165"/>
    <n v="2"/>
    <n v="83.21"/>
    <n v="166.42"/>
    <n v="135.80000000000001"/>
    <n v="56.53"/>
    <n v="79.27"/>
    <n v="2025"/>
    <n v="6"/>
    <s v="Jun"/>
  </r>
  <r>
    <x v="308"/>
    <x v="8"/>
    <x v="9"/>
    <s v="Vortex Equipment"/>
    <s v="SKU-0124"/>
    <n v="1"/>
    <n v="183.41"/>
    <n v="183.41"/>
    <n v="177.17"/>
    <n v="123.86"/>
    <n v="53.31"/>
    <n v="2025"/>
    <n v="8"/>
    <s v="Aug"/>
  </r>
  <r>
    <x v="112"/>
    <x v="8"/>
    <x v="3"/>
    <s v="Maxima Logistics"/>
    <s v="SKU-0125"/>
    <n v="2"/>
    <n v="73.12"/>
    <n v="146.24"/>
    <n v="145.07"/>
    <n v="83.89"/>
    <n v="61.18"/>
    <n v="2025"/>
    <n v="1"/>
    <s v="Jan"/>
  </r>
  <r>
    <x v="70"/>
    <x v="0"/>
    <x v="6"/>
    <s v="Zenon Medical Equipment"/>
    <s v="SKU-0120"/>
    <n v="6"/>
    <n v="53.71"/>
    <n v="322.26"/>
    <n v="308.08"/>
    <n v="196.82"/>
    <n v="111.26"/>
    <n v="2025"/>
    <n v="9"/>
    <s v="Sep"/>
  </r>
  <r>
    <x v="28"/>
    <x v="3"/>
    <x v="8"/>
    <s v="Zenon Medical Equipment"/>
    <s v="SKU-0131"/>
    <n v="1"/>
    <n v="149.86000000000001"/>
    <n v="149.86000000000001"/>
    <n v="114.79"/>
    <n v="66.27"/>
    <n v="48.52"/>
    <n v="2025"/>
    <n v="7"/>
    <s v="Jul"/>
  </r>
  <r>
    <x v="319"/>
    <x v="8"/>
    <x v="0"/>
    <s v="NovaTech Solutions"/>
    <s v="SKU-0150"/>
    <n v="18"/>
    <n v="190.08"/>
    <n v="3421.44"/>
    <n v="2723.47"/>
    <n v="1758.77"/>
    <n v="964.7"/>
    <n v="2025"/>
    <n v="1"/>
    <s v="Jan"/>
  </r>
  <r>
    <x v="9"/>
    <x v="2"/>
    <x v="4"/>
    <s v="SmartOffice Systems"/>
    <s v="SKU-0276"/>
    <n v="18"/>
    <n v="94.53"/>
    <n v="1701.54"/>
    <n v="1478.64"/>
    <n v="697.93"/>
    <n v="780.71"/>
    <n v="2025"/>
    <n v="2"/>
    <s v="Feb"/>
  </r>
  <r>
    <x v="163"/>
    <x v="5"/>
    <x v="2"/>
    <s v="GreenLeaf Markets"/>
    <s v="SKU-0039"/>
    <n v="4"/>
    <n v="6.68"/>
    <n v="26.72"/>
    <n v="20.25"/>
    <n v="8.1300000000000008"/>
    <n v="12.12"/>
    <n v="2025"/>
    <n v="6"/>
    <s v="Jun"/>
  </r>
  <r>
    <x v="259"/>
    <x v="1"/>
    <x v="6"/>
    <s v="PolarLine Exports"/>
    <s v="SKU-0017"/>
    <n v="6"/>
    <n v="139.19"/>
    <n v="835.14"/>
    <n v="804.24"/>
    <n v="513.79"/>
    <n v="290.45"/>
    <n v="2025"/>
    <n v="9"/>
    <s v="Sep"/>
  </r>
  <r>
    <x v="205"/>
    <x v="4"/>
    <x v="7"/>
    <s v="FutureWorks Automation"/>
    <s v="SKU-0207"/>
    <n v="15"/>
    <n v="85.94"/>
    <n v="1289.0999999999999"/>
    <n v="1108.6300000000001"/>
    <n v="716.72"/>
    <n v="391.91"/>
    <n v="2025"/>
    <n v="10"/>
    <s v="Oct"/>
  </r>
  <r>
    <x v="282"/>
    <x v="8"/>
    <x v="9"/>
    <s v="Vortex Equipment"/>
    <s v="SKU-0273"/>
    <n v="13"/>
    <n v="136.36000000000001"/>
    <n v="1772.68"/>
    <n v="1691.14"/>
    <n v="1182.25"/>
    <n v="508.89"/>
    <n v="2025"/>
    <n v="6"/>
    <s v="Jun"/>
  </r>
  <r>
    <x v="190"/>
    <x v="4"/>
    <x v="6"/>
    <s v="FutureWorks Automation"/>
    <s v="SKU-0104"/>
    <n v="12"/>
    <n v="59.15"/>
    <n v="709.8"/>
    <n v="655.15"/>
    <n v="418.54"/>
    <n v="236.61"/>
    <n v="2025"/>
    <n v="4"/>
    <s v="Apr"/>
  </r>
  <r>
    <x v="60"/>
    <x v="8"/>
    <x v="3"/>
    <s v="Maxima Logistics"/>
    <s v="SKU-0081"/>
    <n v="19"/>
    <n v="5.47"/>
    <n v="103.93"/>
    <n v="79.510000000000005"/>
    <n v="45.98"/>
    <n v="33.53"/>
    <n v="2025"/>
    <n v="12"/>
    <s v="Dec"/>
  </r>
  <r>
    <x v="155"/>
    <x v="0"/>
    <x v="9"/>
    <s v="Quantum Industrial Group"/>
    <s v="SKU-0250"/>
    <n v="12"/>
    <n v="72.180000000000007"/>
    <n v="866.16"/>
    <n v="678.19999999999993"/>
    <n v="474.12"/>
    <n v="204.08"/>
    <n v="2025"/>
    <n v="6"/>
    <s v="Jun"/>
  </r>
  <r>
    <x v="207"/>
    <x v="8"/>
    <x v="7"/>
    <s v="FreshLand Import"/>
    <s v="SKU-0154"/>
    <n v="13"/>
    <n v="142.43"/>
    <n v="1851.59"/>
    <n v="1805.3"/>
    <n v="1167.1099999999999"/>
    <n v="638.19000000000005"/>
    <n v="2025"/>
    <n v="4"/>
    <s v="Apr"/>
  </r>
  <r>
    <x v="29"/>
    <x v="8"/>
    <x v="6"/>
    <s v="Orion Electronics"/>
    <s v="SKU-0295"/>
    <n v="10"/>
    <n v="81.66"/>
    <n v="816.6"/>
    <n v="765.97"/>
    <n v="489.34"/>
    <n v="276.63"/>
    <n v="2025"/>
    <n v="6"/>
    <s v="Jun"/>
  </r>
  <r>
    <x v="319"/>
    <x v="0"/>
    <x v="3"/>
    <s v="FreshLand Import"/>
    <s v="SKU-0059"/>
    <n v="10"/>
    <n v="47.74"/>
    <n v="477.4"/>
    <n v="406.27"/>
    <n v="234.93"/>
    <n v="171.34"/>
    <n v="2025"/>
    <n v="1"/>
    <s v="Jan"/>
  </r>
  <r>
    <x v="146"/>
    <x v="7"/>
    <x v="6"/>
    <s v="Horizon Fashion Group"/>
    <s v="SKU-0049"/>
    <n v="6"/>
    <n v="95.48"/>
    <n v="572.88"/>
    <n v="564.29"/>
    <n v="360.5"/>
    <n v="203.79"/>
    <n v="2025"/>
    <n v="4"/>
    <s v="Apr"/>
  </r>
  <r>
    <x v="222"/>
    <x v="2"/>
    <x v="9"/>
    <s v="VegaSport Gear"/>
    <s v="SKU-0222"/>
    <n v="10"/>
    <n v="151.71"/>
    <n v="1517.1"/>
    <n v="1307.74"/>
    <n v="914.22"/>
    <n v="393.52"/>
    <n v="2025"/>
    <n v="7"/>
    <s v="Jul"/>
  </r>
  <r>
    <x v="123"/>
    <x v="5"/>
    <x v="4"/>
    <s v="OmniTech Europe"/>
    <s v="SKU-0157"/>
    <n v="18"/>
    <n v="28.29"/>
    <n v="509.22"/>
    <n v="434.87"/>
    <n v="205.26"/>
    <n v="229.61"/>
    <n v="2025"/>
    <n v="12"/>
    <s v="Dec"/>
  </r>
  <r>
    <x v="160"/>
    <x v="6"/>
    <x v="4"/>
    <s v="PolarLine Exports"/>
    <s v="SKU-0292"/>
    <n v="8"/>
    <n v="139.88999999999999"/>
    <n v="1119.1199999999999"/>
    <n v="1037.42"/>
    <n v="489.67"/>
    <n v="547.75"/>
    <n v="2025"/>
    <n v="9"/>
    <s v="Sep"/>
  </r>
  <r>
    <x v="24"/>
    <x v="2"/>
    <x v="8"/>
    <s v="CrystalFoods Serbia"/>
    <s v="SKU-0203"/>
    <n v="3"/>
    <n v="135.13"/>
    <n v="405.39"/>
    <n v="375.8"/>
    <n v="216.96"/>
    <n v="158.84"/>
    <n v="2025"/>
    <n v="10"/>
    <s v="Oct"/>
  </r>
  <r>
    <x v="28"/>
    <x v="8"/>
    <x v="3"/>
    <s v="Maxima Logistics"/>
    <s v="SKU-0142"/>
    <n v="12"/>
    <n v="77.290000000000006"/>
    <n v="927.48"/>
    <n v="874.61"/>
    <n v="505.75"/>
    <n v="368.86"/>
    <n v="2025"/>
    <n v="7"/>
    <s v="Jul"/>
  </r>
  <r>
    <x v="320"/>
    <x v="6"/>
    <x v="2"/>
    <s v="FastLog Transport"/>
    <s v="SKU-0064"/>
    <n v="15"/>
    <n v="194.22"/>
    <n v="2913.3"/>
    <n v="2231.59"/>
    <n v="896.11"/>
    <n v="1335.48"/>
    <n v="2025"/>
    <n v="2"/>
    <s v="Feb"/>
  </r>
  <r>
    <x v="321"/>
    <x v="1"/>
    <x v="1"/>
    <s v="NovaTech Solutions"/>
    <s v="SKU-0066"/>
    <n v="19"/>
    <n v="179.47"/>
    <n v="3409.93"/>
    <n v="3079.17"/>
    <n v="1281.8800000000001"/>
    <n v="1797.29"/>
    <n v="2025"/>
    <n v="5"/>
    <s v="May"/>
  </r>
  <r>
    <x v="129"/>
    <x v="4"/>
    <x v="6"/>
    <s v="FutureWorks Automation"/>
    <s v="SKU-0303"/>
    <n v="11"/>
    <n v="66.650000000000006"/>
    <n v="733.15"/>
    <n v="626.11"/>
    <n v="399.99"/>
    <n v="226.12"/>
    <n v="2025"/>
    <n v="12"/>
    <s v="Dec"/>
  </r>
  <r>
    <x v="227"/>
    <x v="9"/>
    <x v="3"/>
    <s v="Proxima Chemicals"/>
    <s v="SKU-0091"/>
    <n v="15"/>
    <n v="11.06"/>
    <n v="165.9"/>
    <n v="153.46"/>
    <n v="88.74"/>
    <n v="64.72"/>
    <n v="2025"/>
    <n v="1"/>
    <s v="Jan"/>
  </r>
  <r>
    <x v="275"/>
    <x v="8"/>
    <x v="9"/>
    <s v="Vortex Equipment"/>
    <s v="SKU-0201"/>
    <n v="5"/>
    <n v="65.12"/>
    <n v="325.60000000000002"/>
    <n v="268.29000000000002"/>
    <n v="187.56"/>
    <n v="80.73"/>
    <n v="2025"/>
    <n v="11"/>
    <s v="Nov"/>
  </r>
  <r>
    <x v="70"/>
    <x v="7"/>
    <x v="2"/>
    <s v="CrystalFoods Serbia"/>
    <s v="SKU-0328"/>
    <n v="9"/>
    <n v="44.92"/>
    <n v="404.28"/>
    <n v="394.17"/>
    <n v="158.28"/>
    <n v="235.89"/>
    <n v="2025"/>
    <n v="9"/>
    <s v="Sep"/>
  </r>
  <r>
    <x v="204"/>
    <x v="7"/>
    <x v="4"/>
    <s v="Proxima Chemicals"/>
    <s v="SKU-0360"/>
    <n v="8"/>
    <n v="111.71"/>
    <n v="893.68"/>
    <n v="877.58999999999992"/>
    <n v="414.23"/>
    <n v="463.36"/>
    <n v="2025"/>
    <n v="4"/>
    <s v="Apr"/>
  </r>
  <r>
    <x v="47"/>
    <x v="0"/>
    <x v="5"/>
    <s v="EuroBuild Construction"/>
    <s v="SKU-0108"/>
    <n v="7"/>
    <n v="184.16"/>
    <n v="1289.1199999999999"/>
    <n v="1049.3399999999999"/>
    <n v="514.48"/>
    <n v="534.86"/>
    <n v="2025"/>
    <n v="10"/>
    <s v="Oct"/>
  </r>
  <r>
    <x v="294"/>
    <x v="3"/>
    <x v="0"/>
    <s v="Starlight Apparel"/>
    <s v="SKU-0044"/>
    <n v="14"/>
    <n v="174.72"/>
    <n v="2446.08"/>
    <n v="2000.89"/>
    <n v="1292.1400000000001"/>
    <n v="708.75"/>
    <n v="2025"/>
    <n v="11"/>
    <s v="Nov"/>
  </r>
  <r>
    <x v="53"/>
    <x v="4"/>
    <x v="7"/>
    <s v="FutureWorks Automation"/>
    <s v="SKU-0310"/>
    <n v="17"/>
    <n v="64.64"/>
    <n v="1098.8800000000001"/>
    <n v="1026.3499999999999"/>
    <n v="663.52"/>
    <n v="362.83"/>
    <n v="2025"/>
    <n v="1"/>
    <s v="Jan"/>
  </r>
  <r>
    <x v="137"/>
    <x v="6"/>
    <x v="2"/>
    <s v="FastLog Transport"/>
    <s v="SKU-0275"/>
    <n v="7"/>
    <n v="88.58"/>
    <n v="620.05999999999995"/>
    <n v="564.86999999999989"/>
    <n v="226.83"/>
    <n v="338.04"/>
    <n v="2025"/>
    <n v="2"/>
    <s v="Feb"/>
  </r>
  <r>
    <x v="94"/>
    <x v="3"/>
    <x v="2"/>
    <s v="SmartOffice Systems"/>
    <s v="SKU-0133"/>
    <n v="3"/>
    <n v="12.13"/>
    <n v="36.39"/>
    <n v="27.69"/>
    <n v="11.12"/>
    <n v="16.57"/>
    <n v="2025"/>
    <n v="8"/>
    <s v="Aug"/>
  </r>
  <r>
    <x v="243"/>
    <x v="0"/>
    <x v="7"/>
    <s v="DeltaPrint Media"/>
    <s v="SKU-0238"/>
    <n v="16"/>
    <n v="111.11"/>
    <n v="1777.76"/>
    <n v="1731.54"/>
    <n v="1119.42"/>
    <n v="612.12"/>
    <n v="2025"/>
    <n v="12"/>
    <s v="Dec"/>
  </r>
  <r>
    <x v="136"/>
    <x v="8"/>
    <x v="4"/>
    <s v="AquaPure Beverages"/>
    <s v="SKU-0076"/>
    <n v="17"/>
    <n v="17.36"/>
    <n v="295.12"/>
    <n v="281.54000000000002"/>
    <n v="132.88999999999999"/>
    <n v="148.65"/>
    <n v="2025"/>
    <n v="1"/>
    <s v="Jan"/>
  </r>
  <r>
    <x v="94"/>
    <x v="9"/>
    <x v="7"/>
    <s v="Zenon Medical Equipment"/>
    <s v="SKU-0281"/>
    <n v="18"/>
    <n v="188.03"/>
    <n v="3384.54"/>
    <n v="3019.01"/>
    <n v="1951.76"/>
    <n v="1067.25"/>
    <n v="2025"/>
    <n v="8"/>
    <s v="Aug"/>
  </r>
  <r>
    <x v="322"/>
    <x v="2"/>
    <x v="6"/>
    <s v="Helios Trading"/>
    <s v="SKU-0291"/>
    <n v="5"/>
    <n v="174.05"/>
    <n v="870.25"/>
    <n v="808.46"/>
    <n v="516.49"/>
    <n v="291.97000000000003"/>
    <n v="2025"/>
    <n v="2"/>
    <s v="Feb"/>
  </r>
  <r>
    <x v="175"/>
    <x v="4"/>
    <x v="9"/>
    <s v="FastLog Transport"/>
    <s v="SKU-0120"/>
    <n v="14"/>
    <n v="46.77"/>
    <n v="654.78"/>
    <n v="548.71"/>
    <n v="383.59"/>
    <n v="165.12"/>
    <n v="2025"/>
    <n v="8"/>
    <s v="Aug"/>
  </r>
  <r>
    <x v="221"/>
    <x v="1"/>
    <x v="7"/>
    <s v="FlexoTools Manufacturing"/>
    <s v="SKU-0188"/>
    <n v="14"/>
    <n v="141.38"/>
    <n v="1979.32"/>
    <n v="1636.9"/>
    <n v="1058.24"/>
    <n v="578.66"/>
    <n v="2025"/>
    <n v="8"/>
    <s v="Aug"/>
  </r>
  <r>
    <x v="0"/>
    <x v="8"/>
    <x v="0"/>
    <s v="NovaTech Solutions"/>
    <s v="SKU-0134"/>
    <n v="16"/>
    <n v="115.76"/>
    <n v="1852.16"/>
    <n v="1607.67"/>
    <n v="1038.2"/>
    <n v="569.47"/>
    <n v="2025"/>
    <n v="2"/>
    <s v="Feb"/>
  </r>
  <r>
    <x v="283"/>
    <x v="1"/>
    <x v="8"/>
    <s v="Summit Energy Trading"/>
    <s v="SKU-0013"/>
    <n v="16"/>
    <n v="161.26"/>
    <n v="2580.16"/>
    <n v="2185.4"/>
    <n v="1261.72"/>
    <n v="923.68"/>
    <n v="2025"/>
    <n v="9"/>
    <s v="Sep"/>
  </r>
  <r>
    <x v="86"/>
    <x v="7"/>
    <x v="8"/>
    <s v="ArcticCold Storage"/>
    <s v="SKU-0051"/>
    <n v="19"/>
    <n v="97.75"/>
    <n v="1857.25"/>
    <n v="1656.67"/>
    <n v="956.46"/>
    <n v="700.21"/>
    <n v="2025"/>
    <n v="11"/>
    <s v="Nov"/>
  </r>
  <r>
    <x v="249"/>
    <x v="8"/>
    <x v="0"/>
    <s v="NovaTech Solutions"/>
    <s v="SKU-0384"/>
    <n v="10"/>
    <n v="42.4"/>
    <n v="424"/>
    <n v="343.44"/>
    <n v="221.79"/>
    <n v="121.65"/>
    <n v="2025"/>
    <n v="11"/>
    <s v="Nov"/>
  </r>
  <r>
    <x v="323"/>
    <x v="5"/>
    <x v="0"/>
    <s v="OmniTech Europe"/>
    <s v="SKU-0183"/>
    <n v="2"/>
    <n v="129.77000000000001"/>
    <n v="259.54000000000002"/>
    <n v="256.69"/>
    <n v="165.77"/>
    <n v="90.92"/>
    <n v="2025"/>
    <n v="1"/>
    <s v="Jan"/>
  </r>
  <r>
    <x v="102"/>
    <x v="7"/>
    <x v="1"/>
    <s v="Vortex Equipment"/>
    <s v="SKU-0060"/>
    <n v="4"/>
    <n v="20.65"/>
    <n v="82.6"/>
    <n v="76.16"/>
    <n v="31.71"/>
    <n v="44.45"/>
    <n v="2025"/>
    <n v="3"/>
    <s v="Mar"/>
  </r>
  <r>
    <x v="88"/>
    <x v="1"/>
    <x v="8"/>
    <s v="Summit Energy Trading"/>
    <s v="SKU-0018"/>
    <n v="17"/>
    <n v="118.99"/>
    <n v="2022.83"/>
    <n v="1676.93"/>
    <n v="968.16"/>
    <n v="708.77"/>
    <n v="2025"/>
    <n v="3"/>
    <s v="Mar"/>
  </r>
  <r>
    <x v="324"/>
    <x v="1"/>
    <x v="5"/>
    <s v="SilverLine Textiles"/>
    <s v="SKU-0142"/>
    <n v="17"/>
    <n v="46.48"/>
    <n v="790.16"/>
    <n v="725.37"/>
    <n v="355.64"/>
    <n v="369.73"/>
    <n v="2025"/>
    <n v="6"/>
    <s v="Jun"/>
  </r>
  <r>
    <x v="179"/>
    <x v="5"/>
    <x v="5"/>
    <s v="BlueWave Consulting"/>
    <s v="SKU-0394"/>
    <n v="1"/>
    <n v="138.56"/>
    <n v="138.56"/>
    <n v="135.79"/>
    <n v="66.58"/>
    <n v="69.209999999999994"/>
    <n v="2025"/>
    <n v="2"/>
    <s v="Feb"/>
  </r>
  <r>
    <x v="118"/>
    <x v="9"/>
    <x v="3"/>
    <s v="Proxima Chemicals"/>
    <s v="SKU-0154"/>
    <n v="7"/>
    <n v="166.47"/>
    <n v="1165.29"/>
    <n v="1065.08"/>
    <n v="615.89"/>
    <n v="449.19"/>
    <n v="2025"/>
    <n v="11"/>
    <s v="Nov"/>
  </r>
  <r>
    <x v="244"/>
    <x v="7"/>
    <x v="2"/>
    <s v="CrystalFoods Serbia"/>
    <s v="SKU-0400"/>
    <n v="5"/>
    <n v="26.36"/>
    <n v="131.80000000000001"/>
    <n v="108.34"/>
    <n v="43.5"/>
    <n v="64.84"/>
    <n v="2025"/>
    <n v="10"/>
    <s v="Oct"/>
  </r>
  <r>
    <x v="165"/>
    <x v="4"/>
    <x v="1"/>
    <s v="Orion Electronics"/>
    <s v="SKU-0196"/>
    <n v="7"/>
    <n v="83.05"/>
    <n v="581.35"/>
    <n v="563.91"/>
    <n v="234.76"/>
    <n v="329.15"/>
    <n v="2025"/>
    <n v="10"/>
    <s v="Oct"/>
  </r>
  <r>
    <x v="91"/>
    <x v="5"/>
    <x v="0"/>
    <s v="OmniTech Europe"/>
    <s v="SKU-0306"/>
    <n v="13"/>
    <n v="148.04"/>
    <n v="1924.52"/>
    <n v="1576.18"/>
    <n v="1017.87"/>
    <n v="558.30999999999995"/>
    <n v="2025"/>
    <n v="3"/>
    <s v="Mar"/>
  </r>
  <r>
    <x v="245"/>
    <x v="3"/>
    <x v="7"/>
    <s v="GlobalFoods Distribution"/>
    <s v="SKU-0315"/>
    <n v="10"/>
    <n v="36.92"/>
    <n v="369.2"/>
    <n v="297.58"/>
    <n v="192.38"/>
    <n v="105.2"/>
    <n v="2025"/>
    <n v="1"/>
    <s v="Jan"/>
  </r>
  <r>
    <x v="325"/>
    <x v="4"/>
    <x v="7"/>
    <s v="FutureWorks Automation"/>
    <s v="SKU-0012"/>
    <n v="10"/>
    <n v="115.47"/>
    <n v="1154.7"/>
    <n v="971.1"/>
    <n v="627.80999999999995"/>
    <n v="343.29"/>
    <n v="2025"/>
    <n v="11"/>
    <s v="Nov"/>
  </r>
  <r>
    <x v="220"/>
    <x v="0"/>
    <x v="4"/>
    <s v="SkyLine Motors"/>
    <s v="SKU-0003"/>
    <n v="9"/>
    <n v="136.01"/>
    <n v="1224.0899999999999"/>
    <n v="1149.42"/>
    <n v="542.54"/>
    <n v="606.88"/>
    <n v="2025"/>
    <n v="4"/>
    <s v="Apr"/>
  </r>
  <r>
    <x v="2"/>
    <x v="0"/>
    <x v="4"/>
    <s v="SkyLine Motors"/>
    <s v="SKU-0369"/>
    <n v="13"/>
    <n v="74.180000000000007"/>
    <n v="964.34"/>
    <n v="770.51"/>
    <n v="363.69"/>
    <n v="406.82"/>
    <n v="2025"/>
    <n v="8"/>
    <s v="Aug"/>
  </r>
  <r>
    <x v="325"/>
    <x v="3"/>
    <x v="1"/>
    <s v="ArcticCold Storage"/>
    <s v="SKU-0373"/>
    <n v="13"/>
    <n v="167.24"/>
    <n v="2174.12"/>
    <n v="2056.7199999999998"/>
    <n v="856.22"/>
    <n v="1200.5"/>
    <n v="2025"/>
    <n v="11"/>
    <s v="Nov"/>
  </r>
  <r>
    <x v="101"/>
    <x v="0"/>
    <x v="7"/>
    <s v="DeltaPrint Media"/>
    <s v="SKU-0054"/>
    <n v="1"/>
    <n v="104.58"/>
    <n v="104.58"/>
    <n v="80.94"/>
    <n v="52.33"/>
    <n v="28.61"/>
    <n v="2025"/>
    <n v="1"/>
    <s v="Jan"/>
  </r>
  <r>
    <x v="237"/>
    <x v="2"/>
    <x v="2"/>
    <s v="GlobalFoods Distribution"/>
    <s v="SKU-0259"/>
    <n v="3"/>
    <n v="127.26"/>
    <n v="381.78"/>
    <n v="314.2"/>
    <n v="126.17"/>
    <n v="188.03"/>
    <n v="2025"/>
    <n v="1"/>
    <s v="Jan"/>
  </r>
  <r>
    <x v="237"/>
    <x v="0"/>
    <x v="8"/>
    <s v="VegaSport Gear"/>
    <s v="SKU-0370"/>
    <n v="7"/>
    <n v="32.47"/>
    <n v="227.29"/>
    <n v="224.11"/>
    <n v="129.38999999999999"/>
    <n v="94.72"/>
    <n v="2025"/>
    <n v="1"/>
    <s v="Jan"/>
  </r>
  <r>
    <x v="54"/>
    <x v="3"/>
    <x v="4"/>
    <s v="ComfortAir HVAC"/>
    <s v="SKU-0381"/>
    <n v="9"/>
    <n v="9.52"/>
    <n v="85.68"/>
    <n v="68.540000000000006"/>
    <n v="32.35"/>
    <n v="36.19"/>
    <n v="2025"/>
    <n v="2"/>
    <s v="Feb"/>
  </r>
  <r>
    <x v="291"/>
    <x v="2"/>
    <x v="6"/>
    <s v="Helios Trading"/>
    <s v="SKU-0119"/>
    <n v="19"/>
    <n v="14.9"/>
    <n v="283.10000000000002"/>
    <n v="247.15"/>
    <n v="157.88999999999999"/>
    <n v="89.26"/>
    <n v="2025"/>
    <n v="1"/>
    <s v="Jan"/>
  </r>
  <r>
    <x v="326"/>
    <x v="6"/>
    <x v="2"/>
    <s v="FastLog Transport"/>
    <s v="SKU-0327"/>
    <n v="17"/>
    <n v="181.26"/>
    <n v="3081.42"/>
    <n v="2733.22"/>
    <n v="1097.54"/>
    <n v="1635.68"/>
    <n v="2025"/>
    <n v="10"/>
    <s v="Oct"/>
  </r>
  <r>
    <x v="267"/>
    <x v="7"/>
    <x v="6"/>
    <s v="Horizon Fashion Group"/>
    <s v="SKU-0259"/>
    <n v="13"/>
    <n v="177.12"/>
    <n v="2302.56"/>
    <n v="2060.79"/>
    <n v="1316.54"/>
    <n v="744.25"/>
    <n v="2025"/>
    <n v="8"/>
    <s v="Aug"/>
  </r>
  <r>
    <x v="296"/>
    <x v="1"/>
    <x v="9"/>
    <s v="Horizon Fashion Group"/>
    <s v="SKU-0372"/>
    <n v="1"/>
    <n v="162.47999999999999"/>
    <n v="162.47999999999999"/>
    <n v="137.78"/>
    <n v="96.32"/>
    <n v="41.46"/>
    <n v="2025"/>
    <n v="12"/>
    <s v="Dec"/>
  </r>
  <r>
    <x v="295"/>
    <x v="0"/>
    <x v="9"/>
    <s v="Quantum Industrial Group"/>
    <s v="SKU-0059"/>
    <n v="2"/>
    <n v="43.92"/>
    <n v="87.84"/>
    <n v="71.94"/>
    <n v="50.29"/>
    <n v="21.65"/>
    <n v="2025"/>
    <n v="10"/>
    <s v="Oct"/>
  </r>
  <r>
    <x v="153"/>
    <x v="5"/>
    <x v="4"/>
    <s v="OmniTech Europe"/>
    <s v="SKU-0241"/>
    <n v="9"/>
    <n v="107.46"/>
    <n v="967.14"/>
    <n v="750.5"/>
    <n v="354.24"/>
    <n v="396.26"/>
    <n v="2025"/>
    <n v="12"/>
    <s v="Dec"/>
  </r>
  <r>
    <x v="145"/>
    <x v="2"/>
    <x v="2"/>
    <s v="GlobalFoods Distribution"/>
    <s v="SKU-0010"/>
    <n v="12"/>
    <n v="160.24"/>
    <n v="1922.88"/>
    <n v="1792.12"/>
    <n v="719.64"/>
    <n v="1072.48"/>
    <n v="2025"/>
    <n v="3"/>
    <s v="Mar"/>
  </r>
  <r>
    <x v="87"/>
    <x v="3"/>
    <x v="2"/>
    <s v="SmartOffice Systems"/>
    <s v="SKU-0143"/>
    <n v="13"/>
    <n v="136.56"/>
    <n v="1775.28"/>
    <n v="1494.79"/>
    <n v="600.24"/>
    <n v="894.55"/>
    <n v="2025"/>
    <n v="4"/>
    <s v="Apr"/>
  </r>
  <r>
    <x v="203"/>
    <x v="7"/>
    <x v="2"/>
    <s v="CrystalFoods Serbia"/>
    <s v="SKU-0005"/>
    <n v="3"/>
    <n v="27.53"/>
    <n v="82.59"/>
    <n v="68.38"/>
    <n v="27.46"/>
    <n v="40.92"/>
    <n v="2025"/>
    <n v="11"/>
    <s v="Nov"/>
  </r>
  <r>
    <x v="102"/>
    <x v="1"/>
    <x v="8"/>
    <s v="Summit Energy Trading"/>
    <s v="SKU-0178"/>
    <n v="17"/>
    <n v="179.63"/>
    <n v="3053.71"/>
    <n v="2537.63"/>
    <n v="1465.07"/>
    <n v="1072.56"/>
    <n v="2025"/>
    <n v="3"/>
    <s v="Mar"/>
  </r>
  <r>
    <x v="280"/>
    <x v="0"/>
    <x v="3"/>
    <s v="FreshLand Import"/>
    <s v="SKU-0325"/>
    <n v="10"/>
    <n v="36.33"/>
    <n v="363.3"/>
    <n v="318.61"/>
    <n v="184.24"/>
    <n v="134.37"/>
    <n v="2025"/>
    <n v="1"/>
    <s v="Jan"/>
  </r>
  <r>
    <x v="74"/>
    <x v="3"/>
    <x v="2"/>
    <s v="SmartOffice Systems"/>
    <s v="SKU-0264"/>
    <n v="12"/>
    <n v="38.5"/>
    <n v="462"/>
    <n v="416.72"/>
    <n v="167.34"/>
    <n v="249.38"/>
    <n v="2025"/>
    <n v="9"/>
    <s v="Sep"/>
  </r>
  <r>
    <x v="295"/>
    <x v="4"/>
    <x v="5"/>
    <s v="DigitalCore Services"/>
    <s v="SKU-0127"/>
    <n v="1"/>
    <n v="180.7"/>
    <n v="180.7"/>
    <n v="146.19"/>
    <n v="71.680000000000007"/>
    <n v="74.510000000000005"/>
    <n v="2025"/>
    <n v="10"/>
    <s v="Oct"/>
  </r>
  <r>
    <x v="60"/>
    <x v="8"/>
    <x v="0"/>
    <s v="NovaTech Solutions"/>
    <s v="SKU-0171"/>
    <n v="16"/>
    <n v="99.5"/>
    <n v="1592"/>
    <n v="1472.6"/>
    <n v="950.98"/>
    <n v="521.62"/>
    <n v="2025"/>
    <n v="12"/>
    <s v="Dec"/>
  </r>
  <r>
    <x v="23"/>
    <x v="6"/>
    <x v="3"/>
    <s v="UrbanHome Interiors"/>
    <s v="SKU-0147"/>
    <n v="11"/>
    <n v="77.709999999999994"/>
    <n v="854.81"/>
    <n v="810.3599999999999"/>
    <n v="468.6"/>
    <n v="341.76"/>
    <n v="2025"/>
    <n v="12"/>
    <s v="Dec"/>
  </r>
  <r>
    <x v="209"/>
    <x v="0"/>
    <x v="4"/>
    <s v="SkyLine Motors"/>
    <s v="SKU-0293"/>
    <n v="5"/>
    <n v="112.96"/>
    <n v="564.79999999999995"/>
    <n v="487.99"/>
    <n v="230.34"/>
    <n v="257.64999999999998"/>
    <n v="2025"/>
    <n v="2"/>
    <s v="Feb"/>
  </r>
  <r>
    <x v="1"/>
    <x v="2"/>
    <x v="5"/>
    <s v="Elite Furniture Co"/>
    <s v="SKU-0107"/>
    <n v="7"/>
    <n v="196.37"/>
    <n v="1374.59"/>
    <n v="1282.49"/>
    <n v="628.79"/>
    <n v="653.70000000000005"/>
    <n v="2025"/>
    <n v="10"/>
    <s v="Oct"/>
  </r>
  <r>
    <x v="231"/>
    <x v="8"/>
    <x v="6"/>
    <s v="Orion Electronics"/>
    <s v="SKU-0037"/>
    <n v="7"/>
    <n v="28.33"/>
    <n v="198.31"/>
    <n v="196.72"/>
    <n v="125.67"/>
    <n v="71.05"/>
    <n v="2025"/>
    <n v="11"/>
    <s v="Nov"/>
  </r>
  <r>
    <x v="40"/>
    <x v="9"/>
    <x v="5"/>
    <s v="UrbanHome Interiors"/>
    <s v="SKU-0203"/>
    <n v="1"/>
    <n v="152.61000000000001"/>
    <n v="152.61000000000001"/>
    <n v="150.63"/>
    <n v="73.849999999999994"/>
    <n v="76.78"/>
    <n v="2025"/>
    <n v="9"/>
    <s v="Sep"/>
  </r>
  <r>
    <x v="326"/>
    <x v="5"/>
    <x v="9"/>
    <s v="GreenLeaf Markets"/>
    <s v="SKU-0332"/>
    <n v="18"/>
    <n v="70.19"/>
    <n v="1263.42"/>
    <n v="1043.58"/>
    <n v="729.55"/>
    <n v="314.02999999999997"/>
    <n v="2025"/>
    <n v="10"/>
    <s v="Oct"/>
  </r>
  <r>
    <x v="18"/>
    <x v="4"/>
    <x v="5"/>
    <s v="DigitalCore Services"/>
    <s v="SKU-0191"/>
    <n v="16"/>
    <n v="27.82"/>
    <n v="445.12"/>
    <n v="336.96"/>
    <n v="165.21"/>
    <n v="171.75"/>
    <n v="2025"/>
    <n v="11"/>
    <s v="Nov"/>
  </r>
  <r>
    <x v="44"/>
    <x v="5"/>
    <x v="1"/>
    <s v="FreshPoint Logistics"/>
    <s v="SKU-0082"/>
    <n v="17"/>
    <n v="87.28"/>
    <n v="1483.76"/>
    <n v="1314.61"/>
    <n v="547.28"/>
    <n v="767.33"/>
    <n v="2025"/>
    <n v="6"/>
    <s v="Jun"/>
  </r>
  <r>
    <x v="327"/>
    <x v="5"/>
    <x v="3"/>
    <s v="Helios Trading"/>
    <s v="SKU-0019"/>
    <n v="7"/>
    <n v="112.01"/>
    <n v="784.07"/>
    <n v="755.06000000000006"/>
    <n v="436.62"/>
    <n v="318.44"/>
    <n v="2025"/>
    <n v="1"/>
    <s v="Jan"/>
  </r>
  <r>
    <x v="155"/>
    <x v="5"/>
    <x v="8"/>
    <s v="Summit Energy Trading"/>
    <s v="SKU-0378"/>
    <n v="11"/>
    <n v="45.16"/>
    <n v="496.76"/>
    <n v="394.92"/>
    <n v="228"/>
    <n v="166.92"/>
    <n v="2025"/>
    <n v="6"/>
    <s v="Jun"/>
  </r>
  <r>
    <x v="8"/>
    <x v="1"/>
    <x v="4"/>
    <s v="Zenith Packaging"/>
    <s v="SKU-0305"/>
    <n v="9"/>
    <n v="84.03"/>
    <n v="756.27"/>
    <n v="707.11"/>
    <n v="333.76"/>
    <n v="373.35"/>
    <n v="2025"/>
    <n v="3"/>
    <s v="Mar"/>
  </r>
  <r>
    <x v="103"/>
    <x v="9"/>
    <x v="1"/>
    <s v="Alpha Retail Ltd"/>
    <s v="SKU-0063"/>
    <n v="10"/>
    <n v="128.96"/>
    <n v="1289.5999999999999"/>
    <n v="968.4899999999999"/>
    <n v="403.19"/>
    <n v="565.29999999999995"/>
    <n v="2025"/>
    <n v="2"/>
    <s v="Feb"/>
  </r>
  <r>
    <x v="126"/>
    <x v="1"/>
    <x v="7"/>
    <s v="FlexoTools Manufacturing"/>
    <s v="SKU-0030"/>
    <n v="12"/>
    <n v="117.41"/>
    <n v="1408.92"/>
    <n v="1210.26"/>
    <n v="782.42"/>
    <n v="427.84"/>
    <n v="2025"/>
    <n v="2"/>
    <s v="Feb"/>
  </r>
  <r>
    <x v="7"/>
    <x v="3"/>
    <x v="3"/>
    <s v="UrbanHome Interiors"/>
    <s v="SKU-0052"/>
    <n v="9"/>
    <n v="146.02000000000001"/>
    <n v="1314.18"/>
    <n v="1237.96"/>
    <n v="715.86"/>
    <n v="522.1"/>
    <n v="2025"/>
    <n v="9"/>
    <s v="Sep"/>
  </r>
  <r>
    <x v="127"/>
    <x v="2"/>
    <x v="0"/>
    <s v="EcoClean Supplies"/>
    <s v="SKU-0151"/>
    <n v="15"/>
    <n v="168.1"/>
    <n v="2521.5"/>
    <n v="2208.83"/>
    <n v="1426.42"/>
    <n v="782.41"/>
    <n v="2025"/>
    <n v="7"/>
    <s v="Jul"/>
  </r>
  <r>
    <x v="278"/>
    <x v="2"/>
    <x v="8"/>
    <s v="CrystalFoods Serbia"/>
    <s v="SKU-0325"/>
    <n v="2"/>
    <n v="84.78"/>
    <n v="169.56"/>
    <n v="155.32"/>
    <n v="89.67"/>
    <n v="65.650000000000006"/>
    <n v="2025"/>
    <n v="7"/>
    <s v="Jul"/>
  </r>
  <r>
    <x v="58"/>
    <x v="3"/>
    <x v="7"/>
    <s v="GlobalFoods Distribution"/>
    <s v="SKU-0064"/>
    <n v="4"/>
    <n v="87.48"/>
    <n v="349.92"/>
    <n v="281.69"/>
    <n v="182.11"/>
    <n v="99.58"/>
    <n v="2025"/>
    <n v="9"/>
    <s v="Sep"/>
  </r>
  <r>
    <x v="167"/>
    <x v="8"/>
    <x v="0"/>
    <s v="NovaTech Solutions"/>
    <s v="SKU-0328"/>
    <n v="17"/>
    <n v="101.85"/>
    <n v="1731.45"/>
    <n v="1686.43"/>
    <n v="1089.06"/>
    <n v="597.37"/>
    <n v="2025"/>
    <n v="7"/>
    <s v="Jul"/>
  </r>
  <r>
    <x v="37"/>
    <x v="3"/>
    <x v="3"/>
    <s v="UrbanHome Interiors"/>
    <s v="SKU-0001"/>
    <n v="17"/>
    <n v="115.44"/>
    <n v="1962.48"/>
    <n v="1542.51"/>
    <n v="891.97"/>
    <n v="650.54"/>
    <n v="2025"/>
    <n v="8"/>
    <s v="Aug"/>
  </r>
  <r>
    <x v="6"/>
    <x v="3"/>
    <x v="7"/>
    <s v="GlobalFoods Distribution"/>
    <s v="SKU-0296"/>
    <n v="16"/>
    <n v="26.12"/>
    <n v="417.92"/>
    <n v="337.68"/>
    <n v="218.31"/>
    <n v="119.37"/>
    <n v="2025"/>
    <n v="2"/>
    <s v="Feb"/>
  </r>
  <r>
    <x v="203"/>
    <x v="8"/>
    <x v="4"/>
    <s v="AquaPure Beverages"/>
    <s v="SKU-0113"/>
    <n v="8"/>
    <n v="65.959999999999994"/>
    <n v="527.67999999999995"/>
    <n v="414.23"/>
    <n v="195.52"/>
    <n v="218.71"/>
    <n v="2025"/>
    <n v="11"/>
    <s v="Nov"/>
  </r>
  <r>
    <x v="19"/>
    <x v="4"/>
    <x v="8"/>
    <s v="Orion Technologies"/>
    <s v="SKU-0385"/>
    <n v="9"/>
    <n v="38.520000000000003"/>
    <n v="346.68"/>
    <n v="269.02"/>
    <n v="155.32"/>
    <n v="113.7"/>
    <n v="2025"/>
    <n v="6"/>
    <s v="Jun"/>
  </r>
  <r>
    <x v="54"/>
    <x v="8"/>
    <x v="5"/>
    <s v="CentralParts Supply"/>
    <s v="SKU-0191"/>
    <n v="1"/>
    <n v="80.239999999999995"/>
    <n v="80.239999999999995"/>
    <n v="75.669999999999987"/>
    <n v="37.1"/>
    <n v="38.57"/>
    <n v="2025"/>
    <n v="2"/>
    <s v="Feb"/>
  </r>
  <r>
    <x v="133"/>
    <x v="5"/>
    <x v="6"/>
    <s v="DigitalCore Services"/>
    <s v="SKU-0109"/>
    <n v="6"/>
    <n v="194.8"/>
    <n v="1168.8"/>
    <n v="1016.86"/>
    <n v="649.62"/>
    <n v="367.24"/>
    <n v="2025"/>
    <n v="10"/>
    <s v="Oct"/>
  </r>
  <r>
    <x v="12"/>
    <x v="3"/>
    <x v="7"/>
    <s v="GlobalFoods Distribution"/>
    <s v="SKU-0098"/>
    <n v="14"/>
    <n v="118.63"/>
    <n v="1660.82"/>
    <n v="1308.73"/>
    <n v="846.08"/>
    <n v="462.65"/>
    <n v="2025"/>
    <n v="9"/>
    <s v="Sep"/>
  </r>
  <r>
    <x v="281"/>
    <x v="0"/>
    <x v="9"/>
    <s v="Quantum Industrial Group"/>
    <s v="SKU-0331"/>
    <n v="7"/>
    <n v="88.73"/>
    <n v="621.11"/>
    <n v="562.73"/>
    <n v="393.39"/>
    <n v="169.34"/>
    <n v="2025"/>
    <n v="1"/>
    <s v="Jan"/>
  </r>
  <r>
    <x v="49"/>
    <x v="9"/>
    <x v="2"/>
    <s v="Starlight Apparel"/>
    <s v="SKU-0162"/>
    <n v="10"/>
    <n v="115.36"/>
    <n v="1153.5999999999999"/>
    <n v="1136.3"/>
    <n v="456.29"/>
    <n v="680.01"/>
    <n v="2025"/>
    <n v="3"/>
    <s v="Mar"/>
  </r>
  <r>
    <x v="245"/>
    <x v="3"/>
    <x v="5"/>
    <s v="Zenith Packaging"/>
    <s v="SKU-0141"/>
    <n v="3"/>
    <n v="135.47"/>
    <n v="406.41"/>
    <n v="376.74"/>
    <n v="184.71"/>
    <n v="192.03"/>
    <n v="2025"/>
    <n v="1"/>
    <s v="Jan"/>
  </r>
  <r>
    <x v="312"/>
    <x v="6"/>
    <x v="1"/>
    <s v="SkyLine Motors"/>
    <s v="SKU-0295"/>
    <n v="10"/>
    <n v="89.82"/>
    <n v="898.2"/>
    <n v="844.31000000000006"/>
    <n v="351.49"/>
    <n v="492.82"/>
    <n v="2025"/>
    <n v="4"/>
    <s v="Apr"/>
  </r>
  <r>
    <x v="293"/>
    <x v="2"/>
    <x v="3"/>
    <s v="NovaTech Solutions"/>
    <s v="SKU-0215"/>
    <n v="14"/>
    <n v="92.3"/>
    <n v="1292.2"/>
    <n v="1010.5"/>
    <n v="584.33000000000004"/>
    <n v="426.17"/>
    <n v="2025"/>
    <n v="2"/>
    <s v="Feb"/>
  </r>
  <r>
    <x v="279"/>
    <x v="7"/>
    <x v="4"/>
    <s v="Proxima Chemicals"/>
    <s v="SKU-0266"/>
    <n v="11"/>
    <n v="141.77000000000001"/>
    <n v="1559.47"/>
    <n v="1378.57"/>
    <n v="650.70000000000005"/>
    <n v="727.87"/>
    <n v="2025"/>
    <n v="9"/>
    <s v="Sep"/>
  </r>
  <r>
    <x v="290"/>
    <x v="3"/>
    <x v="0"/>
    <s v="Starlight Apparel"/>
    <s v="SKU-0179"/>
    <n v="11"/>
    <n v="16.87"/>
    <n v="185.57"/>
    <n v="153.84"/>
    <n v="99.35"/>
    <n v="54.49"/>
    <n v="2025"/>
    <n v="7"/>
    <s v="Jul"/>
  </r>
  <r>
    <x v="296"/>
    <x v="1"/>
    <x v="3"/>
    <s v="EcoClean Supplies"/>
    <s v="SKU-0026"/>
    <n v="18"/>
    <n v="110.32"/>
    <n v="1985.76"/>
    <n v="1507.19"/>
    <n v="871.55"/>
    <n v="635.64"/>
    <n v="2025"/>
    <n v="12"/>
    <s v="Dec"/>
  </r>
  <r>
    <x v="230"/>
    <x v="2"/>
    <x v="7"/>
    <s v="NeoPharm Distribution"/>
    <s v="SKU-0003"/>
    <n v="5"/>
    <n v="111.73"/>
    <n v="558.65"/>
    <n v="516.75"/>
    <n v="334.07"/>
    <n v="182.68"/>
    <n v="2025"/>
    <n v="9"/>
    <s v="Sep"/>
  </r>
  <r>
    <x v="188"/>
    <x v="0"/>
    <x v="1"/>
    <s v="NeoPharm Distribution"/>
    <s v="SKU-0016"/>
    <n v="6"/>
    <n v="152.57"/>
    <n v="915.42"/>
    <n v="741.49"/>
    <n v="308.69"/>
    <n v="432.8"/>
    <n v="2025"/>
    <n v="8"/>
    <s v="Aug"/>
  </r>
  <r>
    <x v="255"/>
    <x v="2"/>
    <x v="5"/>
    <s v="Elite Furniture Co"/>
    <s v="SKU-0230"/>
    <n v="12"/>
    <n v="196.62"/>
    <n v="2359.44"/>
    <n v="2345.2800000000002"/>
    <n v="1149.8599999999999"/>
    <n v="1195.42"/>
    <n v="2025"/>
    <n v="7"/>
    <s v="Jul"/>
  </r>
  <r>
    <x v="281"/>
    <x v="9"/>
    <x v="7"/>
    <s v="Zenon Medical Equipment"/>
    <s v="SKU-0206"/>
    <n v="10"/>
    <n v="160.16999999999999"/>
    <n v="1601.7"/>
    <n v="1560.06"/>
    <n v="1008.56"/>
    <n v="551.5"/>
    <n v="2025"/>
    <n v="1"/>
    <s v="Jan"/>
  </r>
  <r>
    <x v="328"/>
    <x v="9"/>
    <x v="7"/>
    <s v="Zenon Medical Equipment"/>
    <s v="SKU-0300"/>
    <n v="19"/>
    <n v="103.24"/>
    <n v="1961.56"/>
    <n v="1883.1"/>
    <n v="1217.4000000000001"/>
    <n v="665.7"/>
    <n v="2025"/>
    <n v="1"/>
    <s v="Jan"/>
  </r>
  <r>
    <x v="297"/>
    <x v="9"/>
    <x v="6"/>
    <s v="AquaPure Beverages"/>
    <s v="SKU-0358"/>
    <n v="2"/>
    <n v="38.04"/>
    <n v="76.08"/>
    <n v="70.150000000000006"/>
    <n v="44.82"/>
    <n v="25.33"/>
    <n v="2025"/>
    <n v="8"/>
    <s v="Aug"/>
  </r>
  <r>
    <x v="237"/>
    <x v="4"/>
    <x v="3"/>
    <s v="GlobalFoods Distribution"/>
    <s v="SKU-0070"/>
    <n v="3"/>
    <n v="119.71"/>
    <n v="359.13"/>
    <n v="322.86"/>
    <n v="186.7"/>
    <n v="136.16"/>
    <n v="2025"/>
    <n v="1"/>
    <s v="Jan"/>
  </r>
  <r>
    <x v="53"/>
    <x v="4"/>
    <x v="5"/>
    <s v="DigitalCore Services"/>
    <s v="SKU-0383"/>
    <n v="7"/>
    <n v="167.69"/>
    <n v="1173.83"/>
    <n v="1034.1400000000001"/>
    <n v="507.03"/>
    <n v="527.11"/>
    <n v="2025"/>
    <n v="1"/>
    <s v="Jan"/>
  </r>
  <r>
    <x v="329"/>
    <x v="6"/>
    <x v="2"/>
    <s v="FastLog Transport"/>
    <s v="SKU-0373"/>
    <n v="9"/>
    <n v="186.82"/>
    <n v="1681.38"/>
    <n v="1578.82"/>
    <n v="633.99"/>
    <n v="944.83"/>
    <n v="2025"/>
    <n v="3"/>
    <s v="Mar"/>
  </r>
  <r>
    <x v="330"/>
    <x v="7"/>
    <x v="7"/>
    <s v="GreenLeaf Markets"/>
    <s v="SKU-0247"/>
    <n v="17"/>
    <n v="165.94"/>
    <n v="2820.98"/>
    <n v="2773.02"/>
    <n v="1792.73"/>
    <n v="980.29"/>
    <n v="2025"/>
    <n v="11"/>
    <s v="Nov"/>
  </r>
  <r>
    <x v="98"/>
    <x v="2"/>
    <x v="9"/>
    <s v="VegaSport Gear"/>
    <s v="SKU-0213"/>
    <n v="10"/>
    <n v="41.85"/>
    <n v="418.5"/>
    <n v="347.77"/>
    <n v="243.12"/>
    <n v="104.65"/>
    <n v="2025"/>
    <n v="6"/>
    <s v="Jun"/>
  </r>
  <r>
    <x v="279"/>
    <x v="8"/>
    <x v="4"/>
    <s v="AquaPure Beverages"/>
    <s v="SKU-0071"/>
    <n v="9"/>
    <n v="143.94999999999999"/>
    <n v="1295.55"/>
    <n v="1287.78"/>
    <n v="607.84"/>
    <n v="679.94"/>
    <n v="2025"/>
    <n v="9"/>
    <s v="Sep"/>
  </r>
  <r>
    <x v="61"/>
    <x v="7"/>
    <x v="7"/>
    <s v="GreenLeaf Markets"/>
    <s v="SKU-0072"/>
    <n v="4"/>
    <n v="176.63"/>
    <n v="706.52"/>
    <n v="563.79999999999995"/>
    <n v="364.49"/>
    <n v="199.31"/>
    <n v="2025"/>
    <n v="5"/>
    <s v="May"/>
  </r>
  <r>
    <x v="181"/>
    <x v="5"/>
    <x v="2"/>
    <s v="GreenLeaf Markets"/>
    <s v="SKU-0008"/>
    <n v="9"/>
    <n v="137.80000000000001"/>
    <n v="1240.2"/>
    <n v="952.47"/>
    <n v="382.47"/>
    <n v="570"/>
    <n v="2025"/>
    <n v="3"/>
    <s v="Mar"/>
  </r>
  <r>
    <x v="217"/>
    <x v="6"/>
    <x v="1"/>
    <s v="SkyLine Motors"/>
    <s v="SKU-0259"/>
    <n v="11"/>
    <n v="138.72"/>
    <n v="1525.92"/>
    <n v="1254.31"/>
    <n v="522.17999999999995"/>
    <n v="732.13"/>
    <n v="2025"/>
    <n v="5"/>
    <s v="May"/>
  </r>
  <r>
    <x v="31"/>
    <x v="4"/>
    <x v="9"/>
    <s v="FastLog Transport"/>
    <s v="SKU-0174"/>
    <n v="12"/>
    <n v="102.53"/>
    <n v="1230.3599999999999"/>
    <n v="1047.04"/>
    <n v="731.97"/>
    <n v="315.07"/>
    <n v="2025"/>
    <n v="2"/>
    <s v="Feb"/>
  </r>
  <r>
    <x v="138"/>
    <x v="1"/>
    <x v="8"/>
    <s v="Summit Energy Trading"/>
    <s v="SKU-0077"/>
    <n v="12"/>
    <n v="129.21"/>
    <n v="1550.52"/>
    <n v="1296.23"/>
    <n v="748.36"/>
    <n v="547.87"/>
    <n v="2025"/>
    <n v="10"/>
    <s v="Oct"/>
  </r>
  <r>
    <x v="22"/>
    <x v="7"/>
    <x v="4"/>
    <s v="Proxima Chemicals"/>
    <s v="SKU-0054"/>
    <n v="9"/>
    <n v="62.4"/>
    <n v="561.6"/>
    <n v="470.06"/>
    <n v="221.87"/>
    <n v="248.19"/>
    <n v="2025"/>
    <n v="3"/>
    <s v="Mar"/>
  </r>
  <r>
    <x v="331"/>
    <x v="8"/>
    <x v="3"/>
    <s v="Maxima Logistics"/>
    <s v="SKU-0026"/>
    <n v="3"/>
    <n v="22.32"/>
    <n v="66.959999999999994"/>
    <n v="51.359999999999992"/>
    <n v="29.7"/>
    <n v="21.66"/>
    <n v="2025"/>
    <n v="5"/>
    <s v="May"/>
  </r>
  <r>
    <x v="296"/>
    <x v="5"/>
    <x v="7"/>
    <s v="Alpha Retail Ltd"/>
    <s v="SKU-0257"/>
    <n v="3"/>
    <n v="166.4"/>
    <n v="499.2"/>
    <n v="378.89"/>
    <n v="244.95"/>
    <n v="133.94"/>
    <n v="2025"/>
    <n v="12"/>
    <s v="Dec"/>
  </r>
  <r>
    <x v="189"/>
    <x v="3"/>
    <x v="5"/>
    <s v="Zenith Packaging"/>
    <s v="SKU-0275"/>
    <n v="3"/>
    <n v="188.91"/>
    <n v="566.73"/>
    <n v="506.09"/>
    <n v="248.13"/>
    <n v="257.95999999999998"/>
    <n v="2025"/>
    <n v="8"/>
    <s v="Aug"/>
  </r>
  <r>
    <x v="155"/>
    <x v="4"/>
    <x v="4"/>
    <s v="GreenStream Energy"/>
    <s v="SKU-0253"/>
    <n v="12"/>
    <n v="172.08"/>
    <n v="2064.96"/>
    <n v="1746.96"/>
    <n v="824.58"/>
    <n v="922.38"/>
    <n v="2025"/>
    <n v="6"/>
    <s v="Jun"/>
  </r>
  <r>
    <x v="197"/>
    <x v="9"/>
    <x v="3"/>
    <s v="Proxima Chemicals"/>
    <s v="SKU-0045"/>
    <n v="17"/>
    <n v="70.11"/>
    <n v="1191.8699999999999"/>
    <n v="952.3"/>
    <n v="550.67999999999995"/>
    <n v="401.62"/>
    <n v="2025"/>
    <n v="7"/>
    <s v="Jul"/>
  </r>
  <r>
    <x v="128"/>
    <x v="4"/>
    <x v="3"/>
    <s v="GlobalFoods Distribution"/>
    <s v="SKU-0017"/>
    <n v="17"/>
    <n v="23.24"/>
    <n v="395.08"/>
    <n v="395.08"/>
    <n v="228.46"/>
    <n v="166.62"/>
    <n v="2025"/>
    <n v="10"/>
    <s v="Oct"/>
  </r>
  <r>
    <x v="307"/>
    <x v="2"/>
    <x v="7"/>
    <s v="NeoPharm Distribution"/>
    <s v="SKU-0043"/>
    <n v="6"/>
    <n v="59.63"/>
    <n v="357.78"/>
    <n v="310.55"/>
    <n v="200.77"/>
    <n v="109.78"/>
    <n v="2025"/>
    <n v="4"/>
    <s v="Apr"/>
  </r>
  <r>
    <x v="89"/>
    <x v="6"/>
    <x v="5"/>
    <s v="EuroBuild Construction"/>
    <s v="SKU-0301"/>
    <n v="2"/>
    <n v="169.35"/>
    <n v="338.7"/>
    <n v="283.49"/>
    <n v="138.99"/>
    <n v="144.5"/>
    <n v="2025"/>
    <n v="8"/>
    <s v="Aug"/>
  </r>
  <r>
    <x v="332"/>
    <x v="1"/>
    <x v="2"/>
    <s v="Quantum Industrial Group"/>
    <s v="SKU-0296"/>
    <n v="12"/>
    <n v="132.88"/>
    <n v="1594.56"/>
    <n v="1309.1300000000001"/>
    <n v="525.69000000000005"/>
    <n v="783.44"/>
    <n v="2025"/>
    <n v="11"/>
    <s v="Nov"/>
  </r>
  <r>
    <x v="196"/>
    <x v="3"/>
    <x v="7"/>
    <s v="GlobalFoods Distribution"/>
    <s v="SKU-0118"/>
    <n v="1"/>
    <n v="193.51"/>
    <n v="193.51"/>
    <n v="175.71"/>
    <n v="113.59"/>
    <n v="62.12"/>
    <n v="2025"/>
    <n v="7"/>
    <s v="Jul"/>
  </r>
  <r>
    <x v="44"/>
    <x v="9"/>
    <x v="8"/>
    <s v="SmartOffice Systems"/>
    <s v="SKU-0023"/>
    <n v="12"/>
    <n v="71.819999999999993"/>
    <n v="861.84"/>
    <n v="798.06000000000006"/>
    <n v="460.75"/>
    <n v="337.31"/>
    <n v="2025"/>
    <n v="6"/>
    <s v="Jun"/>
  </r>
  <r>
    <x v="179"/>
    <x v="8"/>
    <x v="3"/>
    <s v="Maxima Logistics"/>
    <s v="SKU-0128"/>
    <n v="8"/>
    <n v="112.54"/>
    <n v="900.32"/>
    <n v="858.91000000000008"/>
    <n v="496.67"/>
    <n v="362.24"/>
    <n v="2025"/>
    <n v="2"/>
    <s v="Feb"/>
  </r>
  <r>
    <x v="273"/>
    <x v="3"/>
    <x v="2"/>
    <s v="SmartOffice Systems"/>
    <s v="SKU-0324"/>
    <n v="16"/>
    <n v="159.06"/>
    <n v="2544.96"/>
    <n v="2191.21"/>
    <n v="879.89"/>
    <n v="1311.32"/>
    <n v="2025"/>
    <n v="4"/>
    <s v="Apr"/>
  </r>
  <r>
    <x v="238"/>
    <x v="8"/>
    <x v="9"/>
    <s v="Vortex Equipment"/>
    <s v="SKU-0058"/>
    <n v="12"/>
    <n v="50.63"/>
    <n v="607.55999999999995"/>
    <n v="467.81999999999988"/>
    <n v="327.04000000000002"/>
    <n v="140.78"/>
    <n v="2025"/>
    <n v="12"/>
    <s v="Dec"/>
  </r>
  <r>
    <x v="197"/>
    <x v="9"/>
    <x v="9"/>
    <s v="FlexoTools Manufacturing"/>
    <s v="SKU-0319"/>
    <n v="15"/>
    <n v="193"/>
    <n v="2895"/>
    <n v="2246.52"/>
    <n v="1570.5"/>
    <n v="676.02"/>
    <n v="2025"/>
    <n v="7"/>
    <s v="Jul"/>
  </r>
  <r>
    <x v="146"/>
    <x v="8"/>
    <x v="0"/>
    <s v="NovaTech Solutions"/>
    <s v="SKU-0186"/>
    <n v="8"/>
    <n v="120.52"/>
    <n v="964.16"/>
    <n v="877.39"/>
    <n v="566.6"/>
    <n v="310.79000000000002"/>
    <n v="2025"/>
    <n v="4"/>
    <s v="Apr"/>
  </r>
  <r>
    <x v="132"/>
    <x v="4"/>
    <x v="8"/>
    <s v="Orion Technologies"/>
    <s v="SKU-0057"/>
    <n v="16"/>
    <n v="6.54"/>
    <n v="104.64"/>
    <n v="97.94"/>
    <n v="56.54"/>
    <n v="41.4"/>
    <n v="2025"/>
    <n v="6"/>
    <s v="Jun"/>
  </r>
  <r>
    <x v="166"/>
    <x v="8"/>
    <x v="7"/>
    <s v="FreshLand Import"/>
    <s v="SKU-0374"/>
    <n v="10"/>
    <n v="9.9"/>
    <n v="99"/>
    <n v="79.5"/>
    <n v="51.4"/>
    <n v="28.1"/>
    <n v="2025"/>
    <n v="7"/>
    <s v="Jul"/>
  </r>
  <r>
    <x v="286"/>
    <x v="4"/>
    <x v="2"/>
    <s v="FreshPoint Logistics"/>
    <s v="SKU-0208"/>
    <n v="12"/>
    <n v="177.03"/>
    <n v="2124.36"/>
    <n v="1739.85"/>
    <n v="698.65"/>
    <n v="1041.2"/>
    <n v="2025"/>
    <n v="7"/>
    <s v="Jul"/>
  </r>
  <r>
    <x v="40"/>
    <x v="2"/>
    <x v="3"/>
    <s v="NovaTech Solutions"/>
    <s v="SKU-0269"/>
    <n v="7"/>
    <n v="130.83000000000001"/>
    <n v="915.81"/>
    <n v="800.42"/>
    <n v="462.85"/>
    <n v="337.57"/>
    <n v="2025"/>
    <n v="9"/>
    <s v="Sep"/>
  </r>
  <r>
    <x v="223"/>
    <x v="1"/>
    <x v="7"/>
    <s v="FlexoTools Manufacturing"/>
    <s v="SKU-0039"/>
    <n v="9"/>
    <n v="153.80000000000001"/>
    <n v="1384.2"/>
    <n v="1249.93"/>
    <n v="808.07"/>
    <n v="441.86"/>
    <n v="2025"/>
    <n v="4"/>
    <s v="Apr"/>
  </r>
  <r>
    <x v="175"/>
    <x v="2"/>
    <x v="8"/>
    <s v="CrystalFoods Serbia"/>
    <s v="SKU-0149"/>
    <n v="16"/>
    <n v="157.88"/>
    <n v="2526.08"/>
    <n v="2447.77"/>
    <n v="1413.19"/>
    <n v="1034.58"/>
    <n v="2025"/>
    <n v="8"/>
    <s v="Aug"/>
  </r>
  <r>
    <x v="29"/>
    <x v="7"/>
    <x v="6"/>
    <s v="Horizon Fashion Group"/>
    <s v="SKU-0254"/>
    <n v="8"/>
    <n v="86.99"/>
    <n v="695.92"/>
    <n v="559.52"/>
    <n v="357.45"/>
    <n v="202.07"/>
    <n v="2025"/>
    <n v="6"/>
    <s v="Jun"/>
  </r>
  <r>
    <x v="75"/>
    <x v="6"/>
    <x v="7"/>
    <s v="ComfortAir HVAC"/>
    <s v="SKU-0259"/>
    <n v="1"/>
    <n v="160.72999999999999"/>
    <n v="160.72999999999999"/>
    <n v="135.97999999999999"/>
    <n v="87.91"/>
    <n v="48.07"/>
    <n v="2025"/>
    <n v="12"/>
    <s v="Dec"/>
  </r>
  <r>
    <x v="313"/>
    <x v="8"/>
    <x v="4"/>
    <s v="AquaPure Beverages"/>
    <s v="SKU-0026"/>
    <n v="8"/>
    <n v="187.82"/>
    <n v="1502.56"/>
    <n v="1361.32"/>
    <n v="642.54999999999995"/>
    <n v="718.77"/>
    <n v="2025"/>
    <n v="2"/>
    <s v="Feb"/>
  </r>
  <r>
    <x v="333"/>
    <x v="2"/>
    <x v="8"/>
    <s v="CrystalFoods Serbia"/>
    <s v="SKU-0242"/>
    <n v="8"/>
    <n v="38.57"/>
    <n v="308.56"/>
    <n v="237.59"/>
    <n v="137.16999999999999"/>
    <n v="100.42"/>
    <n v="2025"/>
    <n v="2"/>
    <s v="Feb"/>
  </r>
  <r>
    <x v="68"/>
    <x v="3"/>
    <x v="7"/>
    <s v="GlobalFoods Distribution"/>
    <s v="SKU-0378"/>
    <n v="8"/>
    <n v="154.01"/>
    <n v="1232.08"/>
    <n v="1028.79"/>
    <n v="665.1"/>
    <n v="363.69"/>
    <n v="2025"/>
    <n v="6"/>
    <s v="Jun"/>
  </r>
  <r>
    <x v="255"/>
    <x v="9"/>
    <x v="8"/>
    <s v="SmartOffice Systems"/>
    <s v="SKU-0315"/>
    <n v="2"/>
    <n v="65.02"/>
    <n v="130.04"/>
    <n v="99.86999999999999"/>
    <n v="57.66"/>
    <n v="42.21"/>
    <n v="2025"/>
    <n v="7"/>
    <s v="Jul"/>
  </r>
  <r>
    <x v="334"/>
    <x v="5"/>
    <x v="3"/>
    <s v="Helios Trading"/>
    <s v="SKU-0084"/>
    <n v="3"/>
    <n v="67.69"/>
    <n v="203.07"/>
    <n v="178.9"/>
    <n v="103.45"/>
    <n v="75.45"/>
    <n v="2025"/>
    <n v="9"/>
    <s v="Sep"/>
  </r>
  <r>
    <x v="131"/>
    <x v="4"/>
    <x v="3"/>
    <s v="GlobalFoods Distribution"/>
    <s v="SKU-0366"/>
    <n v="7"/>
    <n v="85.49"/>
    <n v="598.42999999999995"/>
    <n v="530.20999999999992"/>
    <n v="306.60000000000002"/>
    <n v="223.61"/>
    <n v="2025"/>
    <n v="5"/>
    <s v="May"/>
  </r>
  <r>
    <x v="335"/>
    <x v="6"/>
    <x v="2"/>
    <s v="FastLog Transport"/>
    <s v="SKU-0274"/>
    <n v="9"/>
    <n v="173.43"/>
    <n v="1560.87"/>
    <n v="1195.6300000000001"/>
    <n v="480.11"/>
    <n v="715.52"/>
    <n v="2025"/>
    <n v="11"/>
    <s v="Nov"/>
  </r>
  <r>
    <x v="198"/>
    <x v="6"/>
    <x v="6"/>
    <s v="Elite Furniture Co"/>
    <s v="SKU-0023"/>
    <n v="1"/>
    <n v="9.3000000000000007"/>
    <n v="9.3000000000000007"/>
    <n v="7.07"/>
    <n v="4.5199999999999996"/>
    <n v="2.5499999999999998"/>
    <n v="2025"/>
    <n v="6"/>
    <s v="Jun"/>
  </r>
  <r>
    <x v="69"/>
    <x v="7"/>
    <x v="0"/>
    <s v="SilverLine Textiles"/>
    <s v="SKU-0052"/>
    <n v="8"/>
    <n v="89.62"/>
    <n v="716.96"/>
    <n v="544.8900000000001"/>
    <n v="351.88"/>
    <n v="193.01"/>
    <n v="2025"/>
    <n v="2"/>
    <s v="Feb"/>
  </r>
  <r>
    <x v="209"/>
    <x v="6"/>
    <x v="7"/>
    <s v="ComfortAir HVAC"/>
    <s v="SKU-0369"/>
    <n v="7"/>
    <n v="137.61000000000001"/>
    <n v="963.27"/>
    <n v="765.8"/>
    <n v="495.08"/>
    <n v="270.72000000000003"/>
    <n v="2025"/>
    <n v="2"/>
    <s v="Feb"/>
  </r>
  <r>
    <x v="215"/>
    <x v="9"/>
    <x v="4"/>
    <s v="CentralParts Supply"/>
    <s v="SKU-0084"/>
    <n v="1"/>
    <n v="26.53"/>
    <n v="26.53"/>
    <n v="23.45"/>
    <n v="11.07"/>
    <n v="12.38"/>
    <n v="2025"/>
    <n v="12"/>
    <s v="Dec"/>
  </r>
  <r>
    <x v="254"/>
    <x v="1"/>
    <x v="4"/>
    <s v="Zenith Packaging"/>
    <s v="SKU-0039"/>
    <n v="5"/>
    <n v="159.49"/>
    <n v="797.45"/>
    <n v="755.19"/>
    <n v="356.46"/>
    <n v="398.73"/>
    <n v="2025"/>
    <n v="2"/>
    <s v="Feb"/>
  </r>
  <r>
    <x v="288"/>
    <x v="1"/>
    <x v="5"/>
    <s v="SilverLine Textiles"/>
    <s v="SKU-0181"/>
    <n v="6"/>
    <n v="188.67"/>
    <n v="1132.02"/>
    <n v="1023.35"/>
    <n v="501.74"/>
    <n v="521.61"/>
    <n v="2025"/>
    <n v="12"/>
    <s v="Dec"/>
  </r>
  <r>
    <x v="246"/>
    <x v="3"/>
    <x v="8"/>
    <s v="Zenon Medical Equipment"/>
    <s v="SKU-0211"/>
    <n v="3"/>
    <n v="22.73"/>
    <n v="68.19"/>
    <n v="52.17"/>
    <n v="30.12"/>
    <n v="22.05"/>
    <n v="2025"/>
    <n v="4"/>
    <s v="Apr"/>
  </r>
  <r>
    <x v="9"/>
    <x v="7"/>
    <x v="5"/>
    <s v="BlueWave Consulting"/>
    <s v="SKU-0230"/>
    <n v="15"/>
    <n v="34.82"/>
    <n v="522.29999999999995"/>
    <n v="474.77"/>
    <n v="232.77"/>
    <n v="242"/>
    <n v="2025"/>
    <n v="2"/>
    <s v="Feb"/>
  </r>
  <r>
    <x v="110"/>
    <x v="1"/>
    <x v="4"/>
    <s v="Zenith Packaging"/>
    <s v="SKU-0264"/>
    <n v="2"/>
    <n v="194.95"/>
    <n v="389.9"/>
    <n v="316.20999999999998"/>
    <n v="149.25"/>
    <n v="166.96"/>
    <n v="2025"/>
    <n v="4"/>
    <s v="Apr"/>
  </r>
  <r>
    <x v="213"/>
    <x v="9"/>
    <x v="0"/>
    <s v="EuroBuild Construction"/>
    <s v="SKU-0400"/>
    <n v="11"/>
    <n v="43.58"/>
    <n v="479.38"/>
    <n v="368.64"/>
    <n v="238.06"/>
    <n v="130.58000000000001"/>
    <n v="2025"/>
    <n v="8"/>
    <s v="Aug"/>
  </r>
  <r>
    <x v="271"/>
    <x v="6"/>
    <x v="7"/>
    <s v="ComfortAir HVAC"/>
    <s v="SKU-0304"/>
    <n v="13"/>
    <n v="20.39"/>
    <n v="265.07"/>
    <n v="200.66"/>
    <n v="129.72"/>
    <n v="70.94"/>
    <n v="2025"/>
    <n v="6"/>
    <s v="Jun"/>
  </r>
  <r>
    <x v="128"/>
    <x v="2"/>
    <x v="4"/>
    <s v="SmartOffice Systems"/>
    <s v="SKU-0011"/>
    <n v="16"/>
    <n v="190.68"/>
    <n v="3050.88"/>
    <n v="2327.8200000000002"/>
    <n v="1098.75"/>
    <n v="1229.07"/>
    <n v="2025"/>
    <n v="10"/>
    <s v="Oct"/>
  </r>
  <r>
    <x v="188"/>
    <x v="1"/>
    <x v="0"/>
    <s v="Orion Technologies"/>
    <s v="SKU-0036"/>
    <n v="11"/>
    <n v="179.06"/>
    <n v="1969.66"/>
    <n v="1695.88"/>
    <n v="1095.17"/>
    <n v="600.71"/>
    <n v="2025"/>
    <n v="8"/>
    <s v="Aug"/>
  </r>
  <r>
    <x v="336"/>
    <x v="7"/>
    <x v="8"/>
    <s v="ArcticCold Storage"/>
    <s v="SKU-0001"/>
    <n v="11"/>
    <n v="132.87"/>
    <n v="1461.57"/>
    <n v="1281.8"/>
    <n v="740.03"/>
    <n v="541.77"/>
    <n v="2025"/>
    <n v="5"/>
    <s v="May"/>
  </r>
  <r>
    <x v="89"/>
    <x v="9"/>
    <x v="5"/>
    <s v="UrbanHome Interiors"/>
    <s v="SKU-0159"/>
    <n v="15"/>
    <n v="112.53"/>
    <n v="1687.95"/>
    <n v="1271.03"/>
    <n v="623.16999999999996"/>
    <n v="647.86"/>
    <n v="2025"/>
    <n v="8"/>
    <s v="Aug"/>
  </r>
  <r>
    <x v="43"/>
    <x v="3"/>
    <x v="1"/>
    <s v="ArcticCold Storage"/>
    <s v="SKU-0141"/>
    <n v="17"/>
    <n v="184.25"/>
    <n v="3132.25"/>
    <n v="2959.98"/>
    <n v="1232.26"/>
    <n v="1727.72"/>
    <n v="2025"/>
    <n v="12"/>
    <s v="Dec"/>
  </r>
  <r>
    <x v="61"/>
    <x v="5"/>
    <x v="5"/>
    <s v="BlueWave Consulting"/>
    <s v="SKU-0374"/>
    <n v="5"/>
    <n v="132.83000000000001"/>
    <n v="664.15"/>
    <n v="632.92999999999995"/>
    <n v="310.32"/>
    <n v="322.61"/>
    <n v="2025"/>
    <n v="5"/>
    <s v="May"/>
  </r>
  <r>
    <x v="142"/>
    <x v="8"/>
    <x v="4"/>
    <s v="AquaPure Beverages"/>
    <s v="SKU-0147"/>
    <n v="16"/>
    <n v="133.38999999999999"/>
    <n v="2134.2399999999998"/>
    <n v="1619.89"/>
    <n v="764.6"/>
    <n v="855.29"/>
    <n v="2025"/>
    <n v="2"/>
    <s v="Feb"/>
  </r>
  <r>
    <x v="116"/>
    <x v="5"/>
    <x v="7"/>
    <s v="Alpha Retail Ltd"/>
    <s v="SKU-0013"/>
    <n v="9"/>
    <n v="169.52"/>
    <n v="1525.68"/>
    <n v="1263.26"/>
    <n v="816.68"/>
    <n v="446.58"/>
    <n v="2025"/>
    <n v="5"/>
    <s v="May"/>
  </r>
  <r>
    <x v="18"/>
    <x v="1"/>
    <x v="1"/>
    <s v="NovaTech Solutions"/>
    <s v="SKU-0354"/>
    <n v="2"/>
    <n v="132.38"/>
    <n v="264.76"/>
    <n v="229.28"/>
    <n v="95.45"/>
    <n v="133.83000000000001"/>
    <n v="2025"/>
    <n v="11"/>
    <s v="Nov"/>
  </r>
  <r>
    <x v="329"/>
    <x v="8"/>
    <x v="5"/>
    <s v="CentralParts Supply"/>
    <s v="SKU-0105"/>
    <n v="12"/>
    <n v="103.22"/>
    <n v="1238.6400000000001"/>
    <n v="1197.76"/>
    <n v="587.25"/>
    <n v="610.51"/>
    <n v="2025"/>
    <n v="3"/>
    <s v="Mar"/>
  </r>
  <r>
    <x v="288"/>
    <x v="3"/>
    <x v="8"/>
    <s v="Zenon Medical Equipment"/>
    <s v="SKU-0366"/>
    <n v="19"/>
    <n v="81"/>
    <n v="1539"/>
    <n v="1342.01"/>
    <n v="774.79"/>
    <n v="567.22"/>
    <n v="2025"/>
    <n v="12"/>
    <s v="Dec"/>
  </r>
  <r>
    <x v="308"/>
    <x v="3"/>
    <x v="6"/>
    <s v="EcoClean Supplies"/>
    <s v="SKU-0310"/>
    <n v="3"/>
    <n v="103.11"/>
    <n v="309.33"/>
    <n v="236.33"/>
    <n v="150.97999999999999"/>
    <n v="85.35"/>
    <n v="2025"/>
    <n v="8"/>
    <s v="Aug"/>
  </r>
  <r>
    <x v="240"/>
    <x v="1"/>
    <x v="1"/>
    <s v="NovaTech Solutions"/>
    <s v="SKU-0353"/>
    <n v="1"/>
    <n v="106.88"/>
    <n v="106.88"/>
    <n v="90.74"/>
    <n v="37.78"/>
    <n v="52.96"/>
    <n v="2025"/>
    <n v="8"/>
    <s v="Aug"/>
  </r>
  <r>
    <x v="218"/>
    <x v="8"/>
    <x v="3"/>
    <s v="Maxima Logistics"/>
    <s v="SKU-0328"/>
    <n v="18"/>
    <n v="75.36"/>
    <n v="1356.48"/>
    <n v="1219.48"/>
    <n v="705.18"/>
    <n v="514.29999999999995"/>
    <n v="2025"/>
    <n v="4"/>
    <s v="Apr"/>
  </r>
  <r>
    <x v="57"/>
    <x v="8"/>
    <x v="2"/>
    <s v="SilverLine Textiles"/>
    <s v="SKU-0058"/>
    <n v="12"/>
    <n v="92.38"/>
    <n v="1108.56"/>
    <n v="955.57999999999993"/>
    <n v="383.72"/>
    <n v="571.86"/>
    <n v="2025"/>
    <n v="12"/>
    <s v="Dec"/>
  </r>
  <r>
    <x v="101"/>
    <x v="5"/>
    <x v="3"/>
    <s v="Helios Trading"/>
    <s v="SKU-0251"/>
    <n v="5"/>
    <n v="161.37"/>
    <n v="806.85"/>
    <n v="627.73"/>
    <n v="362.99"/>
    <n v="264.74"/>
    <n v="2025"/>
    <n v="1"/>
    <s v="Jan"/>
  </r>
  <r>
    <x v="228"/>
    <x v="5"/>
    <x v="7"/>
    <s v="Alpha Retail Ltd"/>
    <s v="SKU-0165"/>
    <n v="16"/>
    <n v="86.22"/>
    <n v="1379.52"/>
    <n v="1064.99"/>
    <n v="688.5"/>
    <n v="376.49"/>
    <n v="2025"/>
    <n v="4"/>
    <s v="Apr"/>
  </r>
  <r>
    <x v="132"/>
    <x v="6"/>
    <x v="8"/>
    <s v="DigitalCore Services"/>
    <s v="SKU-0252"/>
    <n v="8"/>
    <n v="9.98"/>
    <n v="79.84"/>
    <n v="71.86"/>
    <n v="41.49"/>
    <n v="30.37"/>
    <n v="2025"/>
    <n v="6"/>
    <s v="Jun"/>
  </r>
  <r>
    <x v="71"/>
    <x v="3"/>
    <x v="4"/>
    <s v="ComfortAir HVAC"/>
    <s v="SKU-0299"/>
    <n v="7"/>
    <n v="60.19"/>
    <n v="421.33"/>
    <n v="357.29"/>
    <n v="168.64"/>
    <n v="188.65"/>
    <n v="2025"/>
    <n v="6"/>
    <s v="Jun"/>
  </r>
  <r>
    <x v="198"/>
    <x v="3"/>
    <x v="4"/>
    <s v="ComfortAir HVAC"/>
    <s v="SKU-0201"/>
    <n v="6"/>
    <n v="50.19"/>
    <n v="301.14"/>
    <n v="280.06"/>
    <n v="132.19"/>
    <n v="147.87"/>
    <n v="2025"/>
    <n v="6"/>
    <s v="Jun"/>
  </r>
  <r>
    <x v="257"/>
    <x v="8"/>
    <x v="5"/>
    <s v="CentralParts Supply"/>
    <s v="SKU-0126"/>
    <n v="12"/>
    <n v="159.75"/>
    <n v="1917"/>
    <n v="1700.38"/>
    <n v="833.67"/>
    <n v="866.71"/>
    <n v="2025"/>
    <n v="2"/>
    <s v="Feb"/>
  </r>
  <r>
    <x v="30"/>
    <x v="3"/>
    <x v="3"/>
    <s v="UrbanHome Interiors"/>
    <s v="SKU-0367"/>
    <n v="3"/>
    <n v="92.61"/>
    <n v="277.83"/>
    <n v="262.55"/>
    <n v="151.82"/>
    <n v="110.73"/>
    <n v="2025"/>
    <n v="3"/>
    <s v="Mar"/>
  </r>
  <r>
    <x v="9"/>
    <x v="8"/>
    <x v="0"/>
    <s v="NovaTech Solutions"/>
    <s v="SKU-0266"/>
    <n v="7"/>
    <n v="59.66"/>
    <n v="417.62"/>
    <n v="362.08"/>
    <n v="233.82"/>
    <n v="128.26"/>
    <n v="2025"/>
    <n v="2"/>
    <s v="Feb"/>
  </r>
  <r>
    <x v="196"/>
    <x v="6"/>
    <x v="7"/>
    <s v="ComfortAir HVAC"/>
    <s v="SKU-0355"/>
    <n v="6"/>
    <n v="163.09"/>
    <n v="978.54"/>
    <n v="836.65"/>
    <n v="540.89"/>
    <n v="295.76"/>
    <n v="2025"/>
    <n v="7"/>
    <s v="Jul"/>
  </r>
  <r>
    <x v="337"/>
    <x v="7"/>
    <x v="9"/>
    <s v="GreenStream Energy"/>
    <s v="SKU-0095"/>
    <n v="2"/>
    <n v="8.75"/>
    <n v="17.5"/>
    <n v="16.03"/>
    <n v="11.21"/>
    <n v="4.82"/>
    <n v="2025"/>
    <n v="5"/>
    <s v="May"/>
  </r>
  <r>
    <x v="73"/>
    <x v="9"/>
    <x v="3"/>
    <s v="Proxima Chemicals"/>
    <s v="SKU-0336"/>
    <n v="15"/>
    <n v="38.979999999999997"/>
    <n v="584.70000000000005"/>
    <n v="544.94000000000005"/>
    <n v="315.12"/>
    <n v="229.82"/>
    <n v="2025"/>
    <n v="7"/>
    <s v="Jul"/>
  </r>
  <r>
    <x v="308"/>
    <x v="2"/>
    <x v="2"/>
    <s v="GlobalFoods Distribution"/>
    <s v="SKU-0130"/>
    <n v="1"/>
    <n v="166.26"/>
    <n v="166.26"/>
    <n v="159.94"/>
    <n v="64.22"/>
    <n v="95.72"/>
    <n v="2025"/>
    <n v="8"/>
    <s v="Aug"/>
  </r>
  <r>
    <x v="338"/>
    <x v="6"/>
    <x v="0"/>
    <s v="FreshPoint Logistics"/>
    <s v="SKU-0185"/>
    <n v="19"/>
    <n v="112.38"/>
    <n v="2135.2199999999998"/>
    <n v="2060.4899999999998"/>
    <n v="1330.63"/>
    <n v="729.86"/>
    <n v="2025"/>
    <n v="9"/>
    <s v="Sep"/>
  </r>
  <r>
    <x v="167"/>
    <x v="3"/>
    <x v="2"/>
    <s v="SmartOffice Systems"/>
    <s v="SKU-0345"/>
    <n v="2"/>
    <n v="155.86000000000001"/>
    <n v="311.72000000000003"/>
    <n v="256.23"/>
    <n v="102.89"/>
    <n v="153.34"/>
    <n v="2025"/>
    <n v="7"/>
    <s v="Jul"/>
  </r>
  <r>
    <x v="339"/>
    <x v="0"/>
    <x v="1"/>
    <s v="NeoPharm Distribution"/>
    <s v="SKU-0142"/>
    <n v="7"/>
    <n v="168.44"/>
    <n v="1179.08"/>
    <n v="1114.23"/>
    <n v="463.86"/>
    <n v="650.37"/>
    <n v="2025"/>
    <n v="8"/>
    <s v="Aug"/>
  </r>
  <r>
    <x v="182"/>
    <x v="4"/>
    <x v="6"/>
    <s v="FutureWorks Automation"/>
    <s v="SKU-0101"/>
    <n v="2"/>
    <n v="188.68"/>
    <n v="377.36"/>
    <n v="366.42"/>
    <n v="234.09"/>
    <n v="132.33000000000001"/>
    <n v="2025"/>
    <n v="8"/>
    <s v="Aug"/>
  </r>
  <r>
    <x v="272"/>
    <x v="9"/>
    <x v="0"/>
    <s v="EuroBuild Construction"/>
    <s v="SKU-0367"/>
    <n v="7"/>
    <n v="17.37"/>
    <n v="121.59"/>
    <n v="91.19"/>
    <n v="58.89"/>
    <n v="32.299999999999997"/>
    <n v="2025"/>
    <n v="8"/>
    <s v="Aug"/>
  </r>
  <r>
    <x v="297"/>
    <x v="3"/>
    <x v="4"/>
    <s v="ComfortAir HVAC"/>
    <s v="SKU-0386"/>
    <n v="12"/>
    <n v="160.85"/>
    <n v="1930.2"/>
    <n v="1804.74"/>
    <n v="851.85"/>
    <n v="952.89"/>
    <n v="2025"/>
    <n v="8"/>
    <s v="Aug"/>
  </r>
  <r>
    <x v="218"/>
    <x v="2"/>
    <x v="7"/>
    <s v="NeoPharm Distribution"/>
    <s v="SKU-0125"/>
    <n v="2"/>
    <n v="143.21"/>
    <n v="286.42"/>
    <n v="222.26"/>
    <n v="143.69"/>
    <n v="78.569999999999993"/>
    <n v="2025"/>
    <n v="4"/>
    <s v="Apr"/>
  </r>
  <r>
    <x v="102"/>
    <x v="5"/>
    <x v="8"/>
    <s v="Summit Energy Trading"/>
    <s v="SKU-0123"/>
    <n v="10"/>
    <n v="45.37"/>
    <n v="453.7"/>
    <n v="384.74"/>
    <n v="222.13"/>
    <n v="162.61000000000001"/>
    <n v="2025"/>
    <n v="3"/>
    <s v="Mar"/>
  </r>
  <r>
    <x v="15"/>
    <x v="0"/>
    <x v="0"/>
    <s v="Alpha Retail Ltd"/>
    <s v="SKU-0092"/>
    <n v="15"/>
    <n v="186.68"/>
    <n v="2800.2"/>
    <n v="2298.96"/>
    <n v="1484.63"/>
    <n v="814.33"/>
    <n v="2025"/>
    <n v="10"/>
    <s v="Oct"/>
  </r>
  <r>
    <x v="150"/>
    <x v="6"/>
    <x v="3"/>
    <s v="UrbanHome Interiors"/>
    <s v="SKU-0010"/>
    <n v="9"/>
    <n v="83.82"/>
    <n v="754.38"/>
    <n v="648.77"/>
    <n v="375.16"/>
    <n v="273.61"/>
    <n v="2025"/>
    <n v="5"/>
    <s v="May"/>
  </r>
  <r>
    <x v="167"/>
    <x v="0"/>
    <x v="5"/>
    <s v="EuroBuild Construction"/>
    <s v="SKU-0222"/>
    <n v="3"/>
    <n v="178.08"/>
    <n v="534.24"/>
    <n v="510.2"/>
    <n v="250.14"/>
    <n v="260.06"/>
    <n v="2025"/>
    <n v="7"/>
    <s v="Jul"/>
  </r>
  <r>
    <x v="242"/>
    <x v="6"/>
    <x v="1"/>
    <s v="SkyLine Motors"/>
    <s v="SKU-0102"/>
    <n v="14"/>
    <n v="123"/>
    <n v="1722"/>
    <n v="1356.94"/>
    <n v="564.9"/>
    <n v="792.04"/>
    <n v="2025"/>
    <n v="3"/>
    <s v="Mar"/>
  </r>
  <r>
    <x v="4"/>
    <x v="7"/>
    <x v="4"/>
    <s v="Proxima Chemicals"/>
    <s v="SKU-0340"/>
    <n v="4"/>
    <n v="107.72"/>
    <n v="430.88"/>
    <n v="341.69"/>
    <n v="161.28"/>
    <n v="180.41"/>
    <n v="2025"/>
    <n v="6"/>
    <s v="Jun"/>
  </r>
  <r>
    <x v="340"/>
    <x v="4"/>
    <x v="0"/>
    <s v="DeltaPrint Media"/>
    <s v="SKU-0069"/>
    <n v="1"/>
    <n v="36.11"/>
    <n v="36.11"/>
    <n v="32.97"/>
    <n v="21.29"/>
    <n v="11.68"/>
    <n v="2025"/>
    <n v="7"/>
    <s v="Jul"/>
  </r>
  <r>
    <x v="341"/>
    <x v="9"/>
    <x v="4"/>
    <s v="CentralParts Supply"/>
    <s v="SKU-0255"/>
    <n v="9"/>
    <n v="183.29"/>
    <n v="1649.61"/>
    <n v="1334.53"/>
    <n v="629.91"/>
    <n v="704.62"/>
    <n v="2025"/>
    <n v="8"/>
    <s v="Aug"/>
  </r>
  <r>
    <x v="10"/>
    <x v="8"/>
    <x v="2"/>
    <s v="SilverLine Textiles"/>
    <s v="SKU-0203"/>
    <n v="6"/>
    <n v="113.55"/>
    <n v="681.3"/>
    <n v="588.64"/>
    <n v="236.37"/>
    <n v="352.27"/>
    <n v="2025"/>
    <n v="7"/>
    <s v="Jul"/>
  </r>
  <r>
    <x v="148"/>
    <x v="7"/>
    <x v="6"/>
    <s v="Horizon Fashion Group"/>
    <s v="SKU-0245"/>
    <n v="1"/>
    <n v="6.19"/>
    <n v="6.19"/>
    <n v="4.78"/>
    <n v="3.05"/>
    <n v="1.73"/>
    <n v="2025"/>
    <n v="5"/>
    <s v="May"/>
  </r>
  <r>
    <x v="153"/>
    <x v="1"/>
    <x v="8"/>
    <s v="Summit Energy Trading"/>
    <s v="SKU-0046"/>
    <n v="15"/>
    <n v="8.57"/>
    <n v="128.55000000000001"/>
    <n v="102.71"/>
    <n v="59.3"/>
    <n v="43.41"/>
    <n v="2025"/>
    <n v="12"/>
    <s v="Dec"/>
  </r>
  <r>
    <x v="16"/>
    <x v="1"/>
    <x v="8"/>
    <s v="Summit Energy Trading"/>
    <s v="SKU-0187"/>
    <n v="12"/>
    <n v="156.63999999999999"/>
    <n v="1879.68"/>
    <n v="1860.88"/>
    <n v="1074.3599999999999"/>
    <n v="786.52"/>
    <n v="2025"/>
    <n v="7"/>
    <s v="Jul"/>
  </r>
  <r>
    <x v="165"/>
    <x v="1"/>
    <x v="5"/>
    <s v="SilverLine Textiles"/>
    <s v="SKU-0251"/>
    <n v="18"/>
    <n v="36.58"/>
    <n v="658.44"/>
    <n v="513.58000000000004"/>
    <n v="251.8"/>
    <n v="261.77999999999997"/>
    <n v="2025"/>
    <n v="10"/>
    <s v="Oct"/>
  </r>
  <r>
    <x v="160"/>
    <x v="7"/>
    <x v="1"/>
    <s v="Vortex Equipment"/>
    <s v="SKU-0137"/>
    <n v="10"/>
    <n v="121.75"/>
    <n v="1217.5"/>
    <n v="922.86"/>
    <n v="384.19"/>
    <n v="538.66999999999996"/>
    <n v="2025"/>
    <n v="9"/>
    <s v="Sep"/>
  </r>
  <r>
    <x v="109"/>
    <x v="9"/>
    <x v="1"/>
    <s v="Alpha Retail Ltd"/>
    <s v="SKU-0350"/>
    <n v="9"/>
    <n v="137.81"/>
    <n v="1240.29"/>
    <n v="1009.6"/>
    <n v="420.3"/>
    <n v="589.29999999999995"/>
    <n v="2025"/>
    <n v="7"/>
    <s v="Jul"/>
  </r>
  <r>
    <x v="236"/>
    <x v="2"/>
    <x v="9"/>
    <s v="VegaSport Gear"/>
    <s v="SKU-0212"/>
    <n v="17"/>
    <n v="59.48"/>
    <n v="1011.16"/>
    <n v="980.82999999999993"/>
    <n v="685.68"/>
    <n v="295.14999999999998"/>
    <n v="2025"/>
    <n v="11"/>
    <s v="Nov"/>
  </r>
  <r>
    <x v="17"/>
    <x v="5"/>
    <x v="5"/>
    <s v="BlueWave Consulting"/>
    <s v="SKU-0146"/>
    <n v="2"/>
    <n v="116.02"/>
    <n v="232.04"/>
    <n v="185.17"/>
    <n v="90.79"/>
    <n v="94.38"/>
    <n v="2025"/>
    <n v="2"/>
    <s v="Feb"/>
  </r>
  <r>
    <x v="57"/>
    <x v="0"/>
    <x v="4"/>
    <s v="SkyLine Motors"/>
    <s v="SKU-0013"/>
    <n v="7"/>
    <n v="51.85"/>
    <n v="362.95"/>
    <n v="304.14999999999998"/>
    <n v="143.56"/>
    <n v="160.59"/>
    <n v="2025"/>
    <n v="12"/>
    <s v="Dec"/>
  </r>
  <r>
    <x v="203"/>
    <x v="0"/>
    <x v="2"/>
    <s v="SkyLine Motors"/>
    <s v="SKU-0068"/>
    <n v="16"/>
    <n v="189.53"/>
    <n v="3032.48"/>
    <n v="2774.72"/>
    <n v="1114.21"/>
    <n v="1660.51"/>
    <n v="2025"/>
    <n v="11"/>
    <s v="Nov"/>
  </r>
  <r>
    <x v="127"/>
    <x v="8"/>
    <x v="2"/>
    <s v="SilverLine Textiles"/>
    <s v="SKU-0191"/>
    <n v="6"/>
    <n v="172.73"/>
    <n v="1036.3800000000001"/>
    <n v="807.34000000000015"/>
    <n v="324.19"/>
    <n v="483.15"/>
    <n v="2025"/>
    <n v="7"/>
    <s v="Jul"/>
  </r>
  <r>
    <x v="342"/>
    <x v="2"/>
    <x v="7"/>
    <s v="NeoPharm Distribution"/>
    <s v="SKU-0161"/>
    <n v="17"/>
    <n v="61.17"/>
    <n v="1039.8900000000001"/>
    <n v="893.2700000000001"/>
    <n v="577.49"/>
    <n v="315.77999999999997"/>
    <n v="2025"/>
    <n v="9"/>
    <s v="Sep"/>
  </r>
  <r>
    <x v="202"/>
    <x v="0"/>
    <x v="9"/>
    <s v="Quantum Industrial Group"/>
    <s v="SKU-0349"/>
    <n v="6"/>
    <n v="108.12"/>
    <n v="648.72"/>
    <n v="510.54"/>
    <n v="356.91"/>
    <n v="153.63"/>
    <n v="2025"/>
    <n v="7"/>
    <s v="Jul"/>
  </r>
  <r>
    <x v="200"/>
    <x v="2"/>
    <x v="1"/>
    <s v="ComfortAir HVAC"/>
    <s v="SKU-0315"/>
    <n v="8"/>
    <n v="102.62"/>
    <n v="820.96"/>
    <n v="683.04000000000008"/>
    <n v="284.35000000000002"/>
    <n v="398.69"/>
    <n v="2025"/>
    <n v="4"/>
    <s v="Apr"/>
  </r>
  <r>
    <x v="295"/>
    <x v="4"/>
    <x v="5"/>
    <s v="DigitalCore Services"/>
    <s v="SKU-0064"/>
    <n v="18"/>
    <n v="192.2"/>
    <n v="3459.6"/>
    <n v="3210.51"/>
    <n v="1574.07"/>
    <n v="1636.44"/>
    <n v="2025"/>
    <n v="10"/>
    <s v="Oct"/>
  </r>
  <r>
    <x v="102"/>
    <x v="2"/>
    <x v="5"/>
    <s v="Elite Furniture Co"/>
    <s v="SKU-0237"/>
    <n v="5"/>
    <n v="81.84"/>
    <n v="409.2"/>
    <n v="309.36"/>
    <n v="151.68"/>
    <n v="157.68"/>
    <n v="2025"/>
    <n v="3"/>
    <s v="Mar"/>
  </r>
  <r>
    <x v="207"/>
    <x v="1"/>
    <x v="8"/>
    <s v="Summit Energy Trading"/>
    <s v="SKU-0182"/>
    <n v="19"/>
    <n v="114.63"/>
    <n v="2177.9699999999998"/>
    <n v="1866.52"/>
    <n v="1077.6099999999999"/>
    <n v="788.91"/>
    <n v="2025"/>
    <n v="4"/>
    <s v="Apr"/>
  </r>
  <r>
    <x v="202"/>
    <x v="9"/>
    <x v="8"/>
    <s v="SmartOffice Systems"/>
    <s v="SKU-0041"/>
    <n v="1"/>
    <n v="186.1"/>
    <n v="186.1"/>
    <n v="162.09"/>
    <n v="93.58"/>
    <n v="68.510000000000005"/>
    <n v="2025"/>
    <n v="7"/>
    <s v="Jul"/>
  </r>
  <r>
    <x v="294"/>
    <x v="1"/>
    <x v="9"/>
    <s v="Horizon Fashion Group"/>
    <s v="SKU-0267"/>
    <n v="6"/>
    <n v="36.75"/>
    <n v="220.5"/>
    <n v="198.23"/>
    <n v="138.58000000000001"/>
    <n v="59.65"/>
    <n v="2025"/>
    <n v="11"/>
    <s v="Nov"/>
  </r>
  <r>
    <x v="314"/>
    <x v="0"/>
    <x v="0"/>
    <s v="Alpha Retail Ltd"/>
    <s v="SKU-0215"/>
    <n v="12"/>
    <n v="112.34"/>
    <n v="1348.08"/>
    <n v="1302.25"/>
    <n v="840.97"/>
    <n v="461.28"/>
    <n v="2025"/>
    <n v="5"/>
    <s v="May"/>
  </r>
  <r>
    <x v="170"/>
    <x v="8"/>
    <x v="6"/>
    <s v="Orion Electronics"/>
    <s v="SKU-0035"/>
    <n v="12"/>
    <n v="25.61"/>
    <n v="307.32"/>
    <n v="254.46"/>
    <n v="162.56"/>
    <n v="91.9"/>
    <n v="2025"/>
    <n v="6"/>
    <s v="Jun"/>
  </r>
  <r>
    <x v="53"/>
    <x v="8"/>
    <x v="5"/>
    <s v="CentralParts Supply"/>
    <s v="SKU-0188"/>
    <n v="18"/>
    <n v="125.41"/>
    <n v="2257.38"/>
    <n v="2013.58"/>
    <n v="987.23"/>
    <n v="1026.3499999999999"/>
    <n v="2025"/>
    <n v="1"/>
    <s v="Jan"/>
  </r>
  <r>
    <x v="151"/>
    <x v="0"/>
    <x v="6"/>
    <s v="Zenon Medical Equipment"/>
    <s v="SKU-0293"/>
    <n v="19"/>
    <n v="76.31"/>
    <n v="1449.89"/>
    <n v="1110.6199999999999"/>
    <n v="709.52"/>
    <n v="401.1"/>
    <n v="2025"/>
    <n v="2"/>
    <s v="Feb"/>
  </r>
  <r>
    <x v="280"/>
    <x v="7"/>
    <x v="4"/>
    <s v="Proxima Chemicals"/>
    <s v="SKU-0131"/>
    <n v="13"/>
    <n v="193.69"/>
    <n v="2517.9699999999998"/>
    <n v="1911.14"/>
    <n v="902.07"/>
    <n v="1009.07"/>
    <n v="2025"/>
    <n v="1"/>
    <s v="Jan"/>
  </r>
  <r>
    <x v="304"/>
    <x v="0"/>
    <x v="2"/>
    <s v="SkyLine Motors"/>
    <s v="SKU-0143"/>
    <n v="13"/>
    <n v="86"/>
    <n v="1118"/>
    <n v="903.34"/>
    <n v="362.74"/>
    <n v="540.6"/>
    <n v="2025"/>
    <n v="1"/>
    <s v="Jan"/>
  </r>
  <r>
    <x v="84"/>
    <x v="0"/>
    <x v="8"/>
    <s v="VegaSport Gear"/>
    <s v="SKU-0045"/>
    <n v="7"/>
    <n v="31.56"/>
    <n v="220.92"/>
    <n v="207.44"/>
    <n v="119.76"/>
    <n v="87.68"/>
    <n v="2025"/>
    <n v="11"/>
    <s v="Nov"/>
  </r>
  <r>
    <x v="27"/>
    <x v="9"/>
    <x v="0"/>
    <s v="EuroBuild Construction"/>
    <s v="SKU-0082"/>
    <n v="16"/>
    <n v="167.63"/>
    <n v="2682.08"/>
    <n v="2201.9899999999998"/>
    <n v="1422"/>
    <n v="779.99"/>
    <n v="2025"/>
    <n v="10"/>
    <s v="Oct"/>
  </r>
  <r>
    <x v="280"/>
    <x v="7"/>
    <x v="5"/>
    <s v="BlueWave Consulting"/>
    <s v="SKU-0393"/>
    <n v="13"/>
    <n v="165.07"/>
    <n v="2145.91"/>
    <n v="2135.1799999999998"/>
    <n v="1046.8499999999999"/>
    <n v="1088.33"/>
    <n v="2025"/>
    <n v="1"/>
    <s v="Jan"/>
  </r>
  <r>
    <x v="106"/>
    <x v="7"/>
    <x v="5"/>
    <s v="BlueWave Consulting"/>
    <s v="SKU-0249"/>
    <n v="1"/>
    <n v="140.5"/>
    <n v="140.5"/>
    <n v="111.42"/>
    <n v="54.63"/>
    <n v="56.79"/>
    <n v="2025"/>
    <n v="1"/>
    <s v="Jan"/>
  </r>
  <r>
    <x v="122"/>
    <x v="2"/>
    <x v="3"/>
    <s v="NovaTech Solutions"/>
    <s v="SKU-0071"/>
    <n v="16"/>
    <n v="151.02000000000001"/>
    <n v="2416.3200000000002"/>
    <n v="2119.11"/>
    <n v="1225.4000000000001"/>
    <n v="893.71"/>
    <n v="2025"/>
    <n v="4"/>
    <s v="Apr"/>
  </r>
  <r>
    <x v="73"/>
    <x v="7"/>
    <x v="8"/>
    <s v="ArcticCold Storage"/>
    <s v="SKU-0194"/>
    <n v="7"/>
    <n v="56.62"/>
    <n v="396.34"/>
    <n v="303.60000000000002"/>
    <n v="175.28"/>
    <n v="128.32"/>
    <n v="2025"/>
    <n v="7"/>
    <s v="Jul"/>
  </r>
  <r>
    <x v="135"/>
    <x v="7"/>
    <x v="1"/>
    <s v="Vortex Equipment"/>
    <s v="SKU-0078"/>
    <n v="10"/>
    <n v="130.19999999999999"/>
    <n v="1302"/>
    <n v="1179.6099999999999"/>
    <n v="491.08"/>
    <n v="688.53"/>
    <n v="2025"/>
    <n v="5"/>
    <s v="May"/>
  </r>
  <r>
    <x v="193"/>
    <x v="7"/>
    <x v="2"/>
    <s v="CrystalFoods Serbia"/>
    <s v="SKU-0178"/>
    <n v="10"/>
    <n v="12.41"/>
    <n v="124.1"/>
    <n v="115.91"/>
    <n v="46.54"/>
    <n v="69.37"/>
    <n v="2025"/>
    <n v="6"/>
    <s v="Jun"/>
  </r>
  <r>
    <x v="184"/>
    <x v="0"/>
    <x v="9"/>
    <s v="Quantum Industrial Group"/>
    <s v="SKU-0059"/>
    <n v="16"/>
    <n v="43.39"/>
    <n v="694.24"/>
    <n v="521.37"/>
    <n v="364.48"/>
    <n v="156.88999999999999"/>
    <n v="2025"/>
    <n v="3"/>
    <s v="Mar"/>
  </r>
  <r>
    <x v="342"/>
    <x v="5"/>
    <x v="6"/>
    <s v="DigitalCore Services"/>
    <s v="SKU-0248"/>
    <n v="6"/>
    <n v="186.79"/>
    <n v="1120.74"/>
    <n v="971.68000000000006"/>
    <n v="620.76"/>
    <n v="350.92"/>
    <n v="2025"/>
    <n v="9"/>
    <s v="Sep"/>
  </r>
  <r>
    <x v="207"/>
    <x v="1"/>
    <x v="8"/>
    <s v="Summit Energy Trading"/>
    <s v="SKU-0229"/>
    <n v="8"/>
    <n v="149.15"/>
    <n v="1193.2"/>
    <n v="935.47"/>
    <n v="540.08000000000004"/>
    <n v="395.39"/>
    <n v="2025"/>
    <n v="4"/>
    <s v="Apr"/>
  </r>
  <r>
    <x v="42"/>
    <x v="3"/>
    <x v="9"/>
    <s v="Elite Furniture Co"/>
    <s v="SKU-0254"/>
    <n v="1"/>
    <n v="49.98"/>
    <n v="49.98"/>
    <n v="38.58"/>
    <n v="26.97"/>
    <n v="11.61"/>
    <n v="2025"/>
    <n v="1"/>
    <s v="Jan"/>
  </r>
  <r>
    <x v="55"/>
    <x v="5"/>
    <x v="9"/>
    <s v="GreenLeaf Markets"/>
    <s v="SKU-0178"/>
    <n v="7"/>
    <n v="26.72"/>
    <n v="187.04"/>
    <n v="162.72"/>
    <n v="113.75"/>
    <n v="48.97"/>
    <n v="2025"/>
    <n v="9"/>
    <s v="Sep"/>
  </r>
  <r>
    <x v="162"/>
    <x v="7"/>
    <x v="9"/>
    <s v="GreenStream Energy"/>
    <s v="SKU-0115"/>
    <n v="2"/>
    <n v="190.04"/>
    <n v="380.08"/>
    <n v="336.75"/>
    <n v="235.42"/>
    <n v="101.33"/>
    <n v="2025"/>
    <n v="11"/>
    <s v="Nov"/>
  </r>
  <r>
    <x v="245"/>
    <x v="3"/>
    <x v="5"/>
    <s v="Zenith Packaging"/>
    <s v="SKU-0100"/>
    <n v="12"/>
    <n v="26.88"/>
    <n v="322.56"/>
    <n v="278.05"/>
    <n v="136.32"/>
    <n v="141.72999999999999"/>
    <n v="2025"/>
    <n v="1"/>
    <s v="Jan"/>
  </r>
  <r>
    <x v="82"/>
    <x v="7"/>
    <x v="2"/>
    <s v="CrystalFoods Serbia"/>
    <s v="SKU-0087"/>
    <n v="17"/>
    <n v="55.13"/>
    <n v="937.21"/>
    <n v="738.52"/>
    <n v="296.56"/>
    <n v="441.96"/>
    <n v="2025"/>
    <n v="6"/>
    <s v="Jun"/>
  </r>
  <r>
    <x v="35"/>
    <x v="4"/>
    <x v="6"/>
    <s v="FutureWorks Automation"/>
    <s v="SKU-0172"/>
    <n v="9"/>
    <n v="40.61"/>
    <n v="365.49"/>
    <n v="277.41000000000003"/>
    <n v="177.22"/>
    <n v="100.19"/>
    <n v="2025"/>
    <n v="10"/>
    <s v="Oct"/>
  </r>
  <r>
    <x v="343"/>
    <x v="6"/>
    <x v="7"/>
    <s v="ComfortAir HVAC"/>
    <s v="SKU-0181"/>
    <n v="18"/>
    <n v="6.46"/>
    <n v="116.28"/>
    <n v="106.75"/>
    <n v="69.010000000000005"/>
    <n v="37.74"/>
    <n v="2025"/>
    <n v="9"/>
    <s v="Sep"/>
  </r>
  <r>
    <x v="105"/>
    <x v="1"/>
    <x v="2"/>
    <s v="Quantum Industrial Group"/>
    <s v="SKU-0270"/>
    <n v="19"/>
    <n v="66.260000000000005"/>
    <n v="1258.94"/>
    <n v="1026.04"/>
    <n v="412.01"/>
    <n v="614.03"/>
    <n v="2025"/>
    <n v="11"/>
    <s v="Nov"/>
  </r>
  <r>
    <x v="177"/>
    <x v="9"/>
    <x v="7"/>
    <s v="Zenon Medical Equipment"/>
    <s v="SKU-0021"/>
    <n v="2"/>
    <n v="194.96"/>
    <n v="389.92"/>
    <n v="362.24"/>
    <n v="234.18"/>
    <n v="128.06"/>
    <n v="2025"/>
    <n v="6"/>
    <s v="Jun"/>
  </r>
  <r>
    <x v="217"/>
    <x v="4"/>
    <x v="9"/>
    <s v="FastLog Transport"/>
    <s v="SKU-0113"/>
    <n v="10"/>
    <n v="71.67"/>
    <n v="716.7"/>
    <n v="607.04000000000008"/>
    <n v="424.37"/>
    <n v="182.67"/>
    <n v="2025"/>
    <n v="5"/>
    <s v="May"/>
  </r>
  <r>
    <x v="279"/>
    <x v="6"/>
    <x v="6"/>
    <s v="Elite Furniture Co"/>
    <s v="SKU-0342"/>
    <n v="11"/>
    <n v="103.34"/>
    <n v="1136.74"/>
    <n v="908.26"/>
    <n v="580.24"/>
    <n v="328.02"/>
    <n v="2025"/>
    <n v="9"/>
    <s v="Sep"/>
  </r>
  <r>
    <x v="142"/>
    <x v="5"/>
    <x v="7"/>
    <s v="Alpha Retail Ltd"/>
    <s v="SKU-0367"/>
    <n v="8"/>
    <n v="150.46"/>
    <n v="1203.68"/>
    <n v="936.46"/>
    <n v="605.41"/>
    <n v="331.05"/>
    <n v="2025"/>
    <n v="2"/>
    <s v="Feb"/>
  </r>
  <r>
    <x v="88"/>
    <x v="2"/>
    <x v="9"/>
    <s v="VegaSport Gear"/>
    <s v="SKU-0373"/>
    <n v="16"/>
    <n v="112.46"/>
    <n v="1799.36"/>
    <n v="1597.83"/>
    <n v="1117.02"/>
    <n v="480.81"/>
    <n v="2025"/>
    <n v="3"/>
    <s v="Mar"/>
  </r>
  <r>
    <x v="240"/>
    <x v="3"/>
    <x v="8"/>
    <s v="Zenon Medical Equipment"/>
    <s v="SKU-0123"/>
    <n v="8"/>
    <n v="150"/>
    <n v="1200"/>
    <n v="1089.5999999999999"/>
    <n v="629.07000000000005"/>
    <n v="460.53"/>
    <n v="2025"/>
    <n v="8"/>
    <s v="Aug"/>
  </r>
  <r>
    <x v="74"/>
    <x v="6"/>
    <x v="0"/>
    <s v="FreshPoint Logistics"/>
    <s v="SKU-0055"/>
    <n v="2"/>
    <n v="134.02000000000001"/>
    <n v="268.04000000000002"/>
    <n v="251.15"/>
    <n v="162.19"/>
    <n v="88.96"/>
    <n v="2025"/>
    <n v="9"/>
    <s v="Sep"/>
  </r>
  <r>
    <x v="209"/>
    <x v="6"/>
    <x v="0"/>
    <s v="FreshPoint Logistics"/>
    <s v="SKU-0080"/>
    <n v="11"/>
    <n v="123.67"/>
    <n v="1360.37"/>
    <n v="1315.48"/>
    <n v="849.51"/>
    <n v="465.97"/>
    <n v="2025"/>
    <n v="2"/>
    <s v="Feb"/>
  </r>
  <r>
    <x v="255"/>
    <x v="3"/>
    <x v="1"/>
    <s v="ArcticCold Storage"/>
    <s v="SKU-0053"/>
    <n v="4"/>
    <n v="131.68"/>
    <n v="526.72"/>
    <n v="478.79"/>
    <n v="199.32"/>
    <n v="279.47000000000003"/>
    <n v="2025"/>
    <n v="7"/>
    <s v="Jul"/>
  </r>
  <r>
    <x v="50"/>
    <x v="9"/>
    <x v="4"/>
    <s v="CentralParts Supply"/>
    <s v="SKU-0382"/>
    <n v="7"/>
    <n v="160.84"/>
    <n v="1125.8800000000001"/>
    <n v="880.44"/>
    <n v="415.58"/>
    <n v="464.86"/>
    <n v="2025"/>
    <n v="5"/>
    <s v="May"/>
  </r>
  <r>
    <x v="20"/>
    <x v="0"/>
    <x v="4"/>
    <s v="SkyLine Motors"/>
    <s v="SKU-0354"/>
    <n v="10"/>
    <n v="143.49"/>
    <n v="1434.9"/>
    <n v="1284.24"/>
    <n v="606.16999999999996"/>
    <n v="678.07"/>
    <n v="2025"/>
    <n v="7"/>
    <s v="Jul"/>
  </r>
  <r>
    <x v="191"/>
    <x v="6"/>
    <x v="9"/>
    <s v="Maxima Logistics"/>
    <s v="SKU-0325"/>
    <n v="14"/>
    <n v="159.4"/>
    <n v="2231.6"/>
    <n v="2055.3000000000002"/>
    <n v="1436.82"/>
    <n v="618.48"/>
    <n v="2025"/>
    <n v="12"/>
    <s v="Dec"/>
  </r>
  <r>
    <x v="64"/>
    <x v="7"/>
    <x v="6"/>
    <s v="Horizon Fashion Group"/>
    <s v="SKU-0292"/>
    <n v="6"/>
    <n v="33.39"/>
    <n v="200.34"/>
    <n v="163.28"/>
    <n v="104.31"/>
    <n v="58.97"/>
    <n v="2025"/>
    <n v="1"/>
    <s v="Jan"/>
  </r>
  <r>
    <x v="129"/>
    <x v="0"/>
    <x v="5"/>
    <s v="EuroBuild Construction"/>
    <s v="SKU-0138"/>
    <n v="8"/>
    <n v="137.15"/>
    <n v="1097.2"/>
    <n v="1037.95"/>
    <n v="508.89"/>
    <n v="529.05999999999995"/>
    <n v="2025"/>
    <n v="12"/>
    <s v="Dec"/>
  </r>
  <r>
    <x v="19"/>
    <x v="6"/>
    <x v="9"/>
    <s v="Maxima Logistics"/>
    <s v="SKU-0191"/>
    <n v="2"/>
    <n v="148.72"/>
    <n v="297.44"/>
    <n v="278.39999999999998"/>
    <n v="194.62"/>
    <n v="83.78"/>
    <n v="2025"/>
    <n v="6"/>
    <s v="Jun"/>
  </r>
  <r>
    <x v="1"/>
    <x v="3"/>
    <x v="1"/>
    <s v="ArcticCold Storage"/>
    <s v="SKU-0337"/>
    <n v="8"/>
    <n v="63.49"/>
    <n v="507.92"/>
    <n v="389.07000000000011"/>
    <n v="161.97"/>
    <n v="227.1"/>
    <n v="2025"/>
    <n v="10"/>
    <s v="Oct"/>
  </r>
  <r>
    <x v="317"/>
    <x v="3"/>
    <x v="9"/>
    <s v="Elite Furniture Co"/>
    <s v="SKU-0326"/>
    <n v="12"/>
    <n v="175.54"/>
    <n v="2106.48"/>
    <n v="2064.35"/>
    <n v="1443.15"/>
    <n v="621.20000000000005"/>
    <n v="2025"/>
    <n v="6"/>
    <s v="Jun"/>
  </r>
  <r>
    <x v="79"/>
    <x v="8"/>
    <x v="8"/>
    <s v="AquaPure Beverages"/>
    <s v="SKU-0208"/>
    <n v="12"/>
    <n v="64.42"/>
    <n v="773.04"/>
    <n v="692.64"/>
    <n v="399.89"/>
    <n v="292.75"/>
    <n v="2025"/>
    <n v="4"/>
    <s v="Apr"/>
  </r>
  <r>
    <x v="138"/>
    <x v="6"/>
    <x v="9"/>
    <s v="Maxima Logistics"/>
    <s v="SKU-0336"/>
    <n v="6"/>
    <n v="52.55"/>
    <n v="315.3"/>
    <n v="269.89999999999998"/>
    <n v="188.68"/>
    <n v="81.22"/>
    <n v="2025"/>
    <n v="10"/>
    <s v="Oct"/>
  </r>
  <r>
    <x v="292"/>
    <x v="0"/>
    <x v="8"/>
    <s v="VegaSport Gear"/>
    <s v="SKU-0139"/>
    <n v="2"/>
    <n v="174.08"/>
    <n v="348.16"/>
    <n v="327.97"/>
    <n v="189.35"/>
    <n v="138.62"/>
    <n v="2025"/>
    <n v="9"/>
    <s v="Sep"/>
  </r>
  <r>
    <x v="179"/>
    <x v="3"/>
    <x v="7"/>
    <s v="GlobalFoods Distribution"/>
    <s v="SKU-0166"/>
    <n v="11"/>
    <n v="53.17"/>
    <n v="584.87"/>
    <n v="543.93000000000006"/>
    <n v="351.64"/>
    <n v="192.29"/>
    <n v="2025"/>
    <n v="2"/>
    <s v="Feb"/>
  </r>
  <r>
    <x v="96"/>
    <x v="8"/>
    <x v="3"/>
    <s v="Maxima Logistics"/>
    <s v="SKU-0336"/>
    <n v="13"/>
    <n v="86.02"/>
    <n v="1118.26"/>
    <n v="1056.76"/>
    <n v="611.08000000000004"/>
    <n v="445.68"/>
    <n v="2025"/>
    <n v="9"/>
    <s v="Sep"/>
  </r>
  <r>
    <x v="269"/>
    <x v="3"/>
    <x v="7"/>
    <s v="GlobalFoods Distribution"/>
    <s v="SKU-0151"/>
    <n v="2"/>
    <n v="76.739999999999995"/>
    <n v="153.47999999999999"/>
    <n v="140.28"/>
    <n v="90.69"/>
    <n v="49.59"/>
    <n v="2025"/>
    <n v="10"/>
    <s v="Oct"/>
  </r>
  <r>
    <x v="85"/>
    <x v="1"/>
    <x v="5"/>
    <s v="SilverLine Textiles"/>
    <s v="SKU-0301"/>
    <n v="10"/>
    <n v="180.12"/>
    <n v="1801.2"/>
    <n v="1395.93"/>
    <n v="684.41"/>
    <n v="711.52"/>
    <n v="2025"/>
    <n v="5"/>
    <s v="May"/>
  </r>
  <r>
    <x v="185"/>
    <x v="4"/>
    <x v="5"/>
    <s v="DigitalCore Services"/>
    <s v="SKU-0182"/>
    <n v="2"/>
    <n v="93.77"/>
    <n v="187.54"/>
    <n v="167.29"/>
    <n v="82.02"/>
    <n v="85.27"/>
    <n v="2025"/>
    <n v="12"/>
    <s v="Dec"/>
  </r>
  <r>
    <x v="287"/>
    <x v="9"/>
    <x v="4"/>
    <s v="CentralParts Supply"/>
    <s v="SKU-0120"/>
    <n v="9"/>
    <n v="140.38999999999999"/>
    <n v="1263.51"/>
    <n v="1132.0999999999999"/>
    <n v="534.36"/>
    <n v="597.74"/>
    <n v="2025"/>
    <n v="8"/>
    <s v="Aug"/>
  </r>
  <r>
    <x v="135"/>
    <x v="2"/>
    <x v="3"/>
    <s v="NovaTech Solutions"/>
    <s v="SKU-0088"/>
    <n v="13"/>
    <n v="159.84"/>
    <n v="2077.92"/>
    <n v="1876.36"/>
    <n v="1085.02"/>
    <n v="791.34"/>
    <n v="2025"/>
    <n v="5"/>
    <s v="May"/>
  </r>
  <r>
    <x v="206"/>
    <x v="4"/>
    <x v="1"/>
    <s v="Orion Electronics"/>
    <s v="SKU-0243"/>
    <n v="14"/>
    <n v="127.44"/>
    <n v="1784.16"/>
    <n v="1354.18"/>
    <n v="563.75"/>
    <n v="790.43"/>
    <n v="2025"/>
    <n v="1"/>
    <s v="Jan"/>
  </r>
  <r>
    <x v="344"/>
    <x v="4"/>
    <x v="9"/>
    <s v="FastLog Transport"/>
    <s v="SKU-0192"/>
    <n v="14"/>
    <n v="189.02"/>
    <n v="2646.28"/>
    <n v="2569.54"/>
    <n v="1796.32"/>
    <n v="773.22"/>
    <n v="2025"/>
    <n v="9"/>
    <s v="Sep"/>
  </r>
  <r>
    <x v="345"/>
    <x v="1"/>
    <x v="7"/>
    <s v="FlexoTools Manufacturing"/>
    <s v="SKU-0148"/>
    <n v="15"/>
    <n v="161.49"/>
    <n v="2422.35"/>
    <n v="1894.28"/>
    <n v="1224.6300000000001"/>
    <n v="669.65"/>
    <n v="2025"/>
    <n v="3"/>
    <s v="Mar"/>
  </r>
  <r>
    <x v="39"/>
    <x v="1"/>
    <x v="2"/>
    <s v="Quantum Industrial Group"/>
    <s v="SKU-0298"/>
    <n v="5"/>
    <n v="83.04"/>
    <n v="415.2"/>
    <n v="381.15"/>
    <n v="153.05000000000001"/>
    <n v="228.1"/>
    <n v="2025"/>
    <n v="10"/>
    <s v="Oct"/>
  </r>
  <r>
    <x v="10"/>
    <x v="7"/>
    <x v="4"/>
    <s v="Proxima Chemicals"/>
    <s v="SKU-0001"/>
    <n v="17"/>
    <n v="190.41"/>
    <n v="3236.97"/>
    <n v="2463.33"/>
    <n v="1162.71"/>
    <n v="1300.6199999999999"/>
    <n v="2025"/>
    <n v="7"/>
    <s v="Jul"/>
  </r>
  <r>
    <x v="51"/>
    <x v="1"/>
    <x v="0"/>
    <s v="Orion Technologies"/>
    <s v="SKU-0037"/>
    <n v="7"/>
    <n v="107.29"/>
    <n v="751.03"/>
    <n v="691.69999999999993"/>
    <n v="446.69"/>
    <n v="245.01"/>
    <n v="2025"/>
    <n v="6"/>
    <s v="Jun"/>
  </r>
  <r>
    <x v="225"/>
    <x v="3"/>
    <x v="9"/>
    <s v="Elite Furniture Co"/>
    <s v="SKU-0385"/>
    <n v="8"/>
    <n v="9.4"/>
    <n v="75.2"/>
    <n v="73.62"/>
    <n v="51.47"/>
    <n v="22.15"/>
    <n v="2025"/>
    <n v="3"/>
    <s v="Mar"/>
  </r>
  <r>
    <x v="279"/>
    <x v="8"/>
    <x v="8"/>
    <s v="AquaPure Beverages"/>
    <s v="SKU-0266"/>
    <n v="15"/>
    <n v="55.7"/>
    <n v="835.5"/>
    <n v="726.88"/>
    <n v="419.66"/>
    <n v="307.22000000000003"/>
    <n v="2025"/>
    <n v="9"/>
    <s v="Sep"/>
  </r>
  <r>
    <x v="38"/>
    <x v="9"/>
    <x v="3"/>
    <s v="Proxima Chemicals"/>
    <s v="SKU-0220"/>
    <n v="7"/>
    <n v="126.24"/>
    <n v="883.68"/>
    <n v="833.31"/>
    <n v="481.87"/>
    <n v="351.44"/>
    <n v="2025"/>
    <n v="3"/>
    <s v="Mar"/>
  </r>
  <r>
    <x v="132"/>
    <x v="3"/>
    <x v="4"/>
    <s v="ComfortAir HVAC"/>
    <s v="SKU-0006"/>
    <n v="2"/>
    <n v="35.58"/>
    <n v="71.16"/>
    <n v="57.779999999999987"/>
    <n v="27.27"/>
    <n v="30.51"/>
    <n v="2025"/>
    <n v="6"/>
    <s v="Jun"/>
  </r>
  <r>
    <x v="294"/>
    <x v="8"/>
    <x v="5"/>
    <s v="CentralParts Supply"/>
    <s v="SKU-0240"/>
    <n v="14"/>
    <n v="118.89"/>
    <n v="1664.46"/>
    <n v="1391.49"/>
    <n v="682.23"/>
    <n v="709.26"/>
    <n v="2025"/>
    <n v="11"/>
    <s v="Nov"/>
  </r>
  <r>
    <x v="57"/>
    <x v="6"/>
    <x v="6"/>
    <s v="Elite Furniture Co"/>
    <s v="SKU-0174"/>
    <n v="13"/>
    <n v="75.510000000000005"/>
    <n v="981.63"/>
    <n v="812.79"/>
    <n v="519.25"/>
    <n v="293.54000000000002"/>
    <n v="2025"/>
    <n v="12"/>
    <s v="Dec"/>
  </r>
  <r>
    <x v="186"/>
    <x v="4"/>
    <x v="6"/>
    <s v="FutureWorks Automation"/>
    <s v="SKU-0240"/>
    <n v="12"/>
    <n v="109.21"/>
    <n v="1310.52"/>
    <n v="1247.6199999999999"/>
    <n v="797.04"/>
    <n v="450.58"/>
    <n v="2025"/>
    <n v="12"/>
    <s v="Dec"/>
  </r>
  <r>
    <x v="191"/>
    <x v="4"/>
    <x v="9"/>
    <s v="FastLog Transport"/>
    <s v="SKU-0017"/>
    <n v="3"/>
    <n v="5.37"/>
    <n v="16.11"/>
    <n v="13.26"/>
    <n v="9.27"/>
    <n v="3.99"/>
    <n v="2025"/>
    <n v="12"/>
    <s v="Dec"/>
  </r>
  <r>
    <x v="97"/>
    <x v="2"/>
    <x v="5"/>
    <s v="Elite Furniture Co"/>
    <s v="SKU-0221"/>
    <n v="13"/>
    <n v="170.44"/>
    <n v="2215.7199999999998"/>
    <n v="2042.89"/>
    <n v="1001.6"/>
    <n v="1041.29"/>
    <n v="2025"/>
    <n v="7"/>
    <s v="Jul"/>
  </r>
  <r>
    <x v="91"/>
    <x v="0"/>
    <x v="8"/>
    <s v="VegaSport Gear"/>
    <s v="SKU-0232"/>
    <n v="4"/>
    <n v="75.58"/>
    <n v="302.32"/>
    <n v="226.74"/>
    <n v="130.91"/>
    <n v="95.83"/>
    <n v="2025"/>
    <n v="3"/>
    <s v="Mar"/>
  </r>
  <r>
    <x v="18"/>
    <x v="8"/>
    <x v="3"/>
    <s v="Maxima Logistics"/>
    <s v="SKU-0117"/>
    <n v="11"/>
    <n v="32.33"/>
    <n v="355.63"/>
    <n v="290.55"/>
    <n v="168.01"/>
    <n v="122.54"/>
    <n v="2025"/>
    <n v="11"/>
    <s v="Nov"/>
  </r>
  <r>
    <x v="295"/>
    <x v="2"/>
    <x v="7"/>
    <s v="NeoPharm Distribution"/>
    <s v="SKU-0022"/>
    <n v="10"/>
    <n v="90.39"/>
    <n v="903.9"/>
    <n v="770.12"/>
    <n v="497.87"/>
    <n v="272.25"/>
    <n v="2025"/>
    <n v="10"/>
    <s v="Oct"/>
  </r>
  <r>
    <x v="186"/>
    <x v="5"/>
    <x v="6"/>
    <s v="DigitalCore Services"/>
    <s v="SKU-0389"/>
    <n v="15"/>
    <n v="99.8"/>
    <n v="1497"/>
    <n v="1172.1500000000001"/>
    <n v="748.83"/>
    <n v="423.32"/>
    <n v="2025"/>
    <n v="12"/>
    <s v="Dec"/>
  </r>
  <r>
    <x v="175"/>
    <x v="8"/>
    <x v="9"/>
    <s v="Vortex Equipment"/>
    <s v="SKU-0284"/>
    <n v="19"/>
    <n v="129.29"/>
    <n v="2456.5100000000002"/>
    <n v="2095.4"/>
    <n v="1464.86"/>
    <n v="630.54"/>
    <n v="2025"/>
    <n v="8"/>
    <s v="Aug"/>
  </r>
  <r>
    <x v="173"/>
    <x v="8"/>
    <x v="4"/>
    <s v="AquaPure Beverages"/>
    <s v="SKU-0249"/>
    <n v="4"/>
    <n v="107.29"/>
    <n v="429.16"/>
    <n v="369.94000000000011"/>
    <n v="174.61"/>
    <n v="195.33"/>
    <n v="2025"/>
    <n v="2"/>
    <s v="Feb"/>
  </r>
  <r>
    <x v="127"/>
    <x v="9"/>
    <x v="4"/>
    <s v="CentralParts Supply"/>
    <s v="SKU-0307"/>
    <n v="3"/>
    <n v="13.49"/>
    <n v="40.47"/>
    <n v="38.08"/>
    <n v="17.97"/>
    <n v="20.11"/>
    <n v="2025"/>
    <n v="7"/>
    <s v="Jul"/>
  </r>
  <r>
    <x v="19"/>
    <x v="5"/>
    <x v="3"/>
    <s v="Helios Trading"/>
    <s v="SKU-0269"/>
    <n v="11"/>
    <n v="174.94"/>
    <n v="1924.34"/>
    <n v="1597.2"/>
    <n v="923.6"/>
    <n v="673.6"/>
    <n v="2025"/>
    <n v="6"/>
    <s v="Jun"/>
  </r>
  <r>
    <x v="84"/>
    <x v="8"/>
    <x v="5"/>
    <s v="CentralParts Supply"/>
    <s v="SKU-0054"/>
    <n v="19"/>
    <n v="94.02"/>
    <n v="1786.38"/>
    <n v="1618.46"/>
    <n v="793.51"/>
    <n v="824.95"/>
    <n v="2025"/>
    <n v="11"/>
    <s v="Nov"/>
  </r>
  <r>
    <x v="321"/>
    <x v="4"/>
    <x v="8"/>
    <s v="Orion Technologies"/>
    <s v="SKU-0182"/>
    <n v="4"/>
    <n v="20.010000000000002"/>
    <n v="80.040000000000006"/>
    <n v="79.160000000000011"/>
    <n v="45.7"/>
    <n v="33.46"/>
    <n v="2025"/>
    <n v="5"/>
    <s v="May"/>
  </r>
  <r>
    <x v="303"/>
    <x v="6"/>
    <x v="8"/>
    <s v="DigitalCore Services"/>
    <s v="SKU-0356"/>
    <n v="10"/>
    <n v="155.69999999999999"/>
    <n v="1557"/>
    <n v="1239.3699999999999"/>
    <n v="715.54"/>
    <n v="523.83000000000004"/>
    <n v="2025"/>
    <n v="4"/>
    <s v="Apr"/>
  </r>
  <r>
    <x v="252"/>
    <x v="4"/>
    <x v="0"/>
    <s v="DeltaPrint Media"/>
    <s v="SKU-0116"/>
    <n v="8"/>
    <n v="133.72999999999999"/>
    <n v="1069.8399999999999"/>
    <n v="1055.93"/>
    <n v="681.9"/>
    <n v="374.03"/>
    <n v="2025"/>
    <n v="1"/>
    <s v="Jan"/>
  </r>
  <r>
    <x v="294"/>
    <x v="0"/>
    <x v="6"/>
    <s v="Zenon Medical Equipment"/>
    <s v="SKU-0389"/>
    <n v="7"/>
    <n v="131.63999999999999"/>
    <n v="921.48"/>
    <n v="766.67000000000007"/>
    <n v="489.79"/>
    <n v="276.88"/>
    <n v="2025"/>
    <n v="11"/>
    <s v="Nov"/>
  </r>
  <r>
    <x v="269"/>
    <x v="4"/>
    <x v="1"/>
    <s v="Orion Electronics"/>
    <s v="SKU-0026"/>
    <n v="13"/>
    <n v="88.25"/>
    <n v="1147.25"/>
    <n v="1102.51"/>
    <n v="458.98"/>
    <n v="643.53"/>
    <n v="2025"/>
    <n v="10"/>
    <s v="Oct"/>
  </r>
  <r>
    <x v="53"/>
    <x v="2"/>
    <x v="0"/>
    <s v="EcoClean Supplies"/>
    <s v="SKU-0133"/>
    <n v="6"/>
    <n v="85.05"/>
    <n v="510.3"/>
    <n v="455.19"/>
    <n v="293.95"/>
    <n v="161.24"/>
    <n v="2025"/>
    <n v="1"/>
    <s v="Jan"/>
  </r>
  <r>
    <x v="4"/>
    <x v="0"/>
    <x v="4"/>
    <s v="SkyLine Motors"/>
    <s v="SKU-0141"/>
    <n v="10"/>
    <n v="109.59"/>
    <n v="1095.9000000000001"/>
    <n v="860.28000000000009"/>
    <n v="406.06"/>
    <n v="454.22"/>
    <n v="2025"/>
    <n v="6"/>
    <s v="Jun"/>
  </r>
  <r>
    <x v="315"/>
    <x v="9"/>
    <x v="1"/>
    <s v="Alpha Retail Ltd"/>
    <s v="SKU-0247"/>
    <n v="17"/>
    <n v="14.87"/>
    <n v="252.79"/>
    <n v="246.72"/>
    <n v="102.71"/>
    <n v="144.01"/>
    <n v="2025"/>
    <n v="6"/>
    <s v="Jun"/>
  </r>
  <r>
    <x v="65"/>
    <x v="4"/>
    <x v="5"/>
    <s v="DigitalCore Services"/>
    <s v="SKU-0071"/>
    <n v="8"/>
    <n v="63.3"/>
    <n v="506.4"/>
    <n v="421.83"/>
    <n v="206.82"/>
    <n v="215.01"/>
    <n v="2025"/>
    <n v="6"/>
    <s v="Jun"/>
  </r>
  <r>
    <x v="123"/>
    <x v="4"/>
    <x v="4"/>
    <s v="GreenStream Energy"/>
    <s v="SKU-0092"/>
    <n v="1"/>
    <n v="197.64"/>
    <n v="197.64"/>
    <n v="167.4"/>
    <n v="79.010000000000005"/>
    <n v="88.39"/>
    <n v="2025"/>
    <n v="12"/>
    <s v="Dec"/>
  </r>
  <r>
    <x v="333"/>
    <x v="4"/>
    <x v="4"/>
    <s v="GreenStream Energy"/>
    <s v="SKU-0265"/>
    <n v="17"/>
    <n v="134.13"/>
    <n v="2280.21"/>
    <n v="1785.4"/>
    <n v="842.72"/>
    <n v="942.68"/>
    <n v="2025"/>
    <n v="2"/>
    <s v="Feb"/>
  </r>
  <r>
    <x v="164"/>
    <x v="5"/>
    <x v="0"/>
    <s v="OmniTech Europe"/>
    <s v="SKU-0114"/>
    <n v="6"/>
    <n v="86.69"/>
    <n v="520.14"/>
    <n v="497.77"/>
    <n v="321.45"/>
    <n v="176.32"/>
    <n v="2025"/>
    <n v="4"/>
    <s v="Apr"/>
  </r>
  <r>
    <x v="178"/>
    <x v="4"/>
    <x v="6"/>
    <s v="FutureWorks Automation"/>
    <s v="SKU-0352"/>
    <n v="15"/>
    <n v="48.36"/>
    <n v="725.4"/>
    <n v="580.31999999999994"/>
    <n v="370.74"/>
    <n v="209.58"/>
    <n v="2025"/>
    <n v="3"/>
    <s v="Mar"/>
  </r>
  <r>
    <x v="210"/>
    <x v="4"/>
    <x v="6"/>
    <s v="FutureWorks Automation"/>
    <s v="SKU-0349"/>
    <n v="15"/>
    <n v="150.32"/>
    <n v="2254.8000000000002"/>
    <n v="2000.01"/>
    <n v="1277.71"/>
    <n v="722.3"/>
    <n v="2025"/>
    <n v="3"/>
    <s v="Mar"/>
  </r>
  <r>
    <x v="154"/>
    <x v="7"/>
    <x v="4"/>
    <s v="Proxima Chemicals"/>
    <s v="SKU-0122"/>
    <n v="10"/>
    <n v="55.76"/>
    <n v="557.6"/>
    <n v="497.94000000000011"/>
    <n v="235.03"/>
    <n v="262.91000000000003"/>
    <n v="2025"/>
    <n v="11"/>
    <s v="Nov"/>
  </r>
  <r>
    <x v="75"/>
    <x v="3"/>
    <x v="7"/>
    <s v="GlobalFoods Distribution"/>
    <s v="SKU-0224"/>
    <n v="2"/>
    <n v="36.659999999999997"/>
    <n v="73.319999999999993"/>
    <n v="66.72"/>
    <n v="43.13"/>
    <n v="23.59"/>
    <n v="2025"/>
    <n v="12"/>
    <s v="Dec"/>
  </r>
  <r>
    <x v="227"/>
    <x v="6"/>
    <x v="7"/>
    <s v="ComfortAir HVAC"/>
    <s v="SKU-0134"/>
    <n v="19"/>
    <n v="35.130000000000003"/>
    <n v="667.47"/>
    <n v="603.39"/>
    <n v="390.09"/>
    <n v="213.3"/>
    <n v="2025"/>
    <n v="1"/>
    <s v="Jan"/>
  </r>
  <r>
    <x v="258"/>
    <x v="7"/>
    <x v="0"/>
    <s v="SilverLine Textiles"/>
    <s v="SKU-0138"/>
    <n v="13"/>
    <n v="147.21"/>
    <n v="1913.73"/>
    <n v="1664.95"/>
    <n v="1075.19"/>
    <n v="589.76"/>
    <n v="2025"/>
    <n v="8"/>
    <s v="Aug"/>
  </r>
  <r>
    <x v="265"/>
    <x v="6"/>
    <x v="8"/>
    <s v="DigitalCore Services"/>
    <s v="SKU-0269"/>
    <n v="9"/>
    <n v="130.35"/>
    <n v="1173.1500000000001"/>
    <n v="1141.47"/>
    <n v="659.01"/>
    <n v="482.46"/>
    <n v="2025"/>
    <n v="3"/>
    <s v="Mar"/>
  </r>
  <r>
    <x v="49"/>
    <x v="6"/>
    <x v="2"/>
    <s v="FastLog Transport"/>
    <s v="SKU-0118"/>
    <n v="17"/>
    <n v="18.61"/>
    <n v="316.37"/>
    <n v="282.83"/>
    <n v="113.57"/>
    <n v="169.26"/>
    <n v="2025"/>
    <n v="3"/>
    <s v="Mar"/>
  </r>
  <r>
    <x v="124"/>
    <x v="7"/>
    <x v="8"/>
    <s v="ArcticCold Storage"/>
    <s v="SKU-0060"/>
    <n v="15"/>
    <n v="27.43"/>
    <n v="411.45"/>
    <n v="344.38"/>
    <n v="198.82"/>
    <n v="145.56"/>
    <n v="2025"/>
    <n v="4"/>
    <s v="Apr"/>
  </r>
  <r>
    <x v="49"/>
    <x v="2"/>
    <x v="8"/>
    <s v="CrystalFoods Serbia"/>
    <s v="SKU-0104"/>
    <n v="15"/>
    <n v="128.6"/>
    <n v="1929"/>
    <n v="1687.88"/>
    <n v="974.48"/>
    <n v="713.4"/>
    <n v="2025"/>
    <n v="3"/>
    <s v="Mar"/>
  </r>
  <r>
    <x v="195"/>
    <x v="8"/>
    <x v="2"/>
    <s v="SilverLine Textiles"/>
    <s v="SKU-0372"/>
    <n v="4"/>
    <n v="116.37"/>
    <n v="465.48"/>
    <n v="446.4"/>
    <n v="179.25"/>
    <n v="267.14999999999998"/>
    <n v="2025"/>
    <n v="6"/>
    <s v="Jun"/>
  </r>
  <r>
    <x v="129"/>
    <x v="9"/>
    <x v="0"/>
    <s v="EuroBuild Construction"/>
    <s v="SKU-0104"/>
    <n v="13"/>
    <n v="138.77000000000001"/>
    <n v="1804.01"/>
    <n v="1639.85"/>
    <n v="1058.98"/>
    <n v="580.87"/>
    <n v="2025"/>
    <n v="12"/>
    <s v="Dec"/>
  </r>
  <r>
    <x v="182"/>
    <x v="6"/>
    <x v="6"/>
    <s v="Elite Furniture Co"/>
    <s v="SKU-0146"/>
    <n v="6"/>
    <n v="39.72"/>
    <n v="238.32"/>
    <n v="211.87"/>
    <n v="135.35"/>
    <n v="76.52"/>
    <n v="2025"/>
    <n v="8"/>
    <s v="Aug"/>
  </r>
  <r>
    <x v="259"/>
    <x v="1"/>
    <x v="7"/>
    <s v="FlexoTools Manufacturing"/>
    <s v="SKU-0252"/>
    <n v="2"/>
    <n v="146.68"/>
    <n v="293.36"/>
    <n v="244.37"/>
    <n v="157.97999999999999"/>
    <n v="86.39"/>
    <n v="2025"/>
    <n v="9"/>
    <s v="Sep"/>
  </r>
  <r>
    <x v="170"/>
    <x v="3"/>
    <x v="8"/>
    <s v="Zenon Medical Equipment"/>
    <s v="SKU-0041"/>
    <n v="7"/>
    <n v="187.54"/>
    <n v="1312.78"/>
    <n v="1017.4"/>
    <n v="587.38"/>
    <n v="430.02"/>
    <n v="2025"/>
    <n v="6"/>
    <s v="Jun"/>
  </r>
  <r>
    <x v="245"/>
    <x v="3"/>
    <x v="7"/>
    <s v="GlobalFoods Distribution"/>
    <s v="SKU-0108"/>
    <n v="2"/>
    <n v="122.2"/>
    <n v="244.4"/>
    <n v="210.67"/>
    <n v="136.19999999999999"/>
    <n v="74.47"/>
    <n v="2025"/>
    <n v="1"/>
    <s v="Jan"/>
  </r>
  <r>
    <x v="176"/>
    <x v="8"/>
    <x v="0"/>
    <s v="NovaTech Solutions"/>
    <s v="SKU-0070"/>
    <n v="3"/>
    <n v="43.25"/>
    <n v="129.75"/>
    <n v="107.82"/>
    <n v="69.63"/>
    <n v="38.19"/>
    <n v="2025"/>
    <n v="1"/>
    <s v="Jan"/>
  </r>
  <r>
    <x v="200"/>
    <x v="1"/>
    <x v="9"/>
    <s v="Horizon Fashion Group"/>
    <s v="SKU-0370"/>
    <n v="14"/>
    <n v="137.51"/>
    <n v="1925.14"/>
    <n v="1888.56"/>
    <n v="1320.26"/>
    <n v="568.29999999999995"/>
    <n v="2025"/>
    <n v="4"/>
    <s v="Apr"/>
  </r>
  <r>
    <x v="210"/>
    <x v="1"/>
    <x v="9"/>
    <s v="Horizon Fashion Group"/>
    <s v="SKU-0374"/>
    <n v="10"/>
    <n v="71.900000000000006"/>
    <n v="719"/>
    <n v="547.16"/>
    <n v="382.51"/>
    <n v="164.65"/>
    <n v="2025"/>
    <n v="3"/>
    <s v="Mar"/>
  </r>
  <r>
    <x v="18"/>
    <x v="6"/>
    <x v="1"/>
    <s v="SkyLine Motors"/>
    <s v="SKU-0303"/>
    <n v="8"/>
    <n v="14.61"/>
    <n v="116.88"/>
    <n v="107.65"/>
    <n v="44.82"/>
    <n v="62.83"/>
    <n v="2025"/>
    <n v="11"/>
    <s v="Nov"/>
  </r>
  <r>
    <x v="231"/>
    <x v="5"/>
    <x v="6"/>
    <s v="DigitalCore Services"/>
    <s v="SKU-0099"/>
    <n v="4"/>
    <n v="63.96"/>
    <n v="255.84"/>
    <n v="233.07"/>
    <n v="148.9"/>
    <n v="84.17"/>
    <n v="2025"/>
    <n v="11"/>
    <s v="Nov"/>
  </r>
  <r>
    <x v="118"/>
    <x v="7"/>
    <x v="3"/>
    <s v="Horizon Fashion Group"/>
    <s v="SKU-0247"/>
    <n v="15"/>
    <n v="181.59"/>
    <n v="2723.85"/>
    <n v="2571.31"/>
    <n v="1486.89"/>
    <n v="1084.42"/>
    <n v="2025"/>
    <n v="11"/>
    <s v="Nov"/>
  </r>
  <r>
    <x v="301"/>
    <x v="3"/>
    <x v="6"/>
    <s v="EcoClean Supplies"/>
    <s v="SKU-0265"/>
    <n v="13"/>
    <n v="85.17"/>
    <n v="1107.21"/>
    <n v="1083.96"/>
    <n v="692.49"/>
    <n v="391.47"/>
    <n v="2025"/>
    <n v="8"/>
    <s v="Aug"/>
  </r>
  <r>
    <x v="97"/>
    <x v="2"/>
    <x v="4"/>
    <s v="SmartOffice Systems"/>
    <s v="SKU-0348"/>
    <n v="12"/>
    <n v="173.61"/>
    <n v="2083.3200000000002"/>
    <n v="1670.82"/>
    <n v="788.64"/>
    <n v="882.18"/>
    <n v="2025"/>
    <n v="7"/>
    <s v="Jul"/>
  </r>
  <r>
    <x v="175"/>
    <x v="6"/>
    <x v="7"/>
    <s v="ComfortAir HVAC"/>
    <s v="SKU-0063"/>
    <n v="4"/>
    <n v="104.19"/>
    <n v="416.76"/>
    <n v="391.75"/>
    <n v="253.26"/>
    <n v="138.49"/>
    <n v="2025"/>
    <n v="8"/>
    <s v="Aug"/>
  </r>
  <r>
    <x v="116"/>
    <x v="5"/>
    <x v="7"/>
    <s v="Alpha Retail Ltd"/>
    <s v="SKU-0295"/>
    <n v="3"/>
    <n v="105.81"/>
    <n v="317.43"/>
    <n v="294.89"/>
    <n v="190.64"/>
    <n v="104.25"/>
    <n v="2025"/>
    <n v="5"/>
    <s v="May"/>
  </r>
  <r>
    <x v="74"/>
    <x v="6"/>
    <x v="5"/>
    <s v="EuroBuild Construction"/>
    <s v="SKU-0078"/>
    <n v="3"/>
    <n v="6.02"/>
    <n v="18.059999999999999"/>
    <n v="17.25"/>
    <n v="8.4600000000000009"/>
    <n v="8.7899999999999991"/>
    <n v="2025"/>
    <n v="9"/>
    <s v="Sep"/>
  </r>
  <r>
    <x v="66"/>
    <x v="7"/>
    <x v="1"/>
    <s v="Vortex Equipment"/>
    <s v="SKU-0228"/>
    <n v="1"/>
    <n v="129.24"/>
    <n v="129.24"/>
    <n v="97.710000000000008"/>
    <n v="40.68"/>
    <n v="57.03"/>
    <n v="2025"/>
    <n v="10"/>
    <s v="Oct"/>
  </r>
  <r>
    <x v="13"/>
    <x v="4"/>
    <x v="6"/>
    <s v="FutureWorks Automation"/>
    <s v="SKU-0352"/>
    <n v="19"/>
    <n v="26.02"/>
    <n v="494.38"/>
    <n v="397.98"/>
    <n v="254.25"/>
    <n v="143.72999999999999"/>
    <n v="2025"/>
    <n v="10"/>
    <s v="Oct"/>
  </r>
  <r>
    <x v="213"/>
    <x v="3"/>
    <x v="9"/>
    <s v="Elite Furniture Co"/>
    <s v="SKU-0025"/>
    <n v="7"/>
    <n v="98.36"/>
    <n v="688.52"/>
    <n v="528.78"/>
    <n v="369.66"/>
    <n v="159.12"/>
    <n v="2025"/>
    <n v="8"/>
    <s v="Aug"/>
  </r>
  <r>
    <x v="121"/>
    <x v="2"/>
    <x v="1"/>
    <s v="ComfortAir HVAC"/>
    <s v="SKU-0060"/>
    <n v="13"/>
    <n v="55.76"/>
    <n v="724.88"/>
    <n v="569.03"/>
    <n v="236.89"/>
    <n v="332.14"/>
    <n v="2025"/>
    <n v="1"/>
    <s v="Jan"/>
  </r>
  <r>
    <x v="259"/>
    <x v="2"/>
    <x v="2"/>
    <s v="GlobalFoods Distribution"/>
    <s v="SKU-0326"/>
    <n v="19"/>
    <n v="81.510000000000005"/>
    <n v="1548.69"/>
    <n v="1197.1400000000001"/>
    <n v="480.72"/>
    <n v="716.42"/>
    <n v="2025"/>
    <n v="9"/>
    <s v="Sep"/>
  </r>
  <r>
    <x v="59"/>
    <x v="6"/>
    <x v="3"/>
    <s v="UrbanHome Interiors"/>
    <s v="SKU-0008"/>
    <n v="18"/>
    <n v="109.73"/>
    <n v="1975.14"/>
    <n v="1738.12"/>
    <n v="1005.09"/>
    <n v="733.03"/>
    <n v="2025"/>
    <n v="5"/>
    <s v="May"/>
  </r>
  <r>
    <x v="55"/>
    <x v="2"/>
    <x v="1"/>
    <s v="ComfortAir HVAC"/>
    <s v="SKU-0275"/>
    <n v="7"/>
    <n v="7.82"/>
    <n v="54.74"/>
    <n v="52.39"/>
    <n v="21.81"/>
    <n v="30.58"/>
    <n v="2025"/>
    <n v="9"/>
    <s v="Sep"/>
  </r>
  <r>
    <x v="278"/>
    <x v="5"/>
    <x v="0"/>
    <s v="OmniTech Europe"/>
    <s v="SKU-0201"/>
    <n v="10"/>
    <n v="60.49"/>
    <n v="604.9"/>
    <n v="555.29999999999995"/>
    <n v="358.6"/>
    <n v="196.7"/>
    <n v="2025"/>
    <n v="7"/>
    <s v="Jul"/>
  </r>
  <r>
    <x v="275"/>
    <x v="4"/>
    <x v="2"/>
    <s v="FreshPoint Logistics"/>
    <s v="SKU-0139"/>
    <n v="9"/>
    <n v="197.97"/>
    <n v="1781.73"/>
    <n v="1651.66"/>
    <n v="663.23"/>
    <n v="988.43"/>
    <n v="2025"/>
    <n v="11"/>
    <s v="Nov"/>
  </r>
  <r>
    <x v="152"/>
    <x v="4"/>
    <x v="5"/>
    <s v="DigitalCore Services"/>
    <s v="SKU-0346"/>
    <n v="1"/>
    <n v="16.190000000000001"/>
    <n v="16.190000000000001"/>
    <n v="13.29"/>
    <n v="6.52"/>
    <n v="6.77"/>
    <n v="2025"/>
    <n v="5"/>
    <s v="May"/>
  </r>
  <r>
    <x v="262"/>
    <x v="2"/>
    <x v="1"/>
    <s v="ComfortAir HVAC"/>
    <s v="SKU-0340"/>
    <n v="15"/>
    <n v="67.28"/>
    <n v="1009.2"/>
    <n v="1003.14"/>
    <n v="417.61"/>
    <n v="585.53"/>
    <n v="2025"/>
    <n v="12"/>
    <s v="Dec"/>
  </r>
  <r>
    <x v="231"/>
    <x v="3"/>
    <x v="0"/>
    <s v="Starlight Apparel"/>
    <s v="SKU-0131"/>
    <n v="11"/>
    <n v="67.680000000000007"/>
    <n v="744.48"/>
    <n v="717.68000000000006"/>
    <n v="463.46"/>
    <n v="254.22"/>
    <n v="2025"/>
    <n v="11"/>
    <s v="Nov"/>
  </r>
  <r>
    <x v="72"/>
    <x v="0"/>
    <x v="1"/>
    <s v="NeoPharm Distribution"/>
    <s v="SKU-0002"/>
    <n v="8"/>
    <n v="78.98"/>
    <n v="631.84"/>
    <n v="523.80000000000007"/>
    <n v="218.06"/>
    <n v="305.74"/>
    <n v="2025"/>
    <n v="5"/>
    <s v="May"/>
  </r>
  <r>
    <x v="192"/>
    <x v="7"/>
    <x v="3"/>
    <s v="Horizon Fashion Group"/>
    <s v="SKU-0052"/>
    <n v="11"/>
    <n v="138.53"/>
    <n v="1523.83"/>
    <n v="1476.59"/>
    <n v="853.85"/>
    <n v="622.74"/>
    <n v="2025"/>
    <n v="6"/>
    <s v="Jun"/>
  </r>
  <r>
    <x v="266"/>
    <x v="6"/>
    <x v="4"/>
    <s v="PolarLine Exports"/>
    <s v="SKU-0043"/>
    <n v="14"/>
    <n v="53.31"/>
    <n v="746.34"/>
    <n v="737.38"/>
    <n v="348.05"/>
    <n v="389.33"/>
    <n v="2025"/>
    <n v="7"/>
    <s v="Jul"/>
  </r>
  <r>
    <x v="292"/>
    <x v="5"/>
    <x v="9"/>
    <s v="GreenLeaf Markets"/>
    <s v="SKU-0393"/>
    <n v="1"/>
    <n v="94.75"/>
    <n v="94.75"/>
    <n v="92.19"/>
    <n v="64.45"/>
    <n v="27.74"/>
    <n v="2025"/>
    <n v="9"/>
    <s v="Sep"/>
  </r>
  <r>
    <x v="118"/>
    <x v="4"/>
    <x v="1"/>
    <s v="Orion Electronics"/>
    <s v="SKU-0239"/>
    <n v="13"/>
    <n v="130.75"/>
    <n v="1699.75"/>
    <n v="1405.69"/>
    <n v="585.20000000000005"/>
    <n v="820.49"/>
    <n v="2025"/>
    <n v="11"/>
    <s v="Nov"/>
  </r>
  <r>
    <x v="21"/>
    <x v="6"/>
    <x v="4"/>
    <s v="PolarLine Exports"/>
    <s v="SKU-0271"/>
    <n v="17"/>
    <n v="67.849999999999994"/>
    <n v="1153.45"/>
    <n v="1113.08"/>
    <n v="525.38"/>
    <n v="587.70000000000005"/>
    <n v="2025"/>
    <n v="5"/>
    <s v="May"/>
  </r>
  <r>
    <x v="127"/>
    <x v="5"/>
    <x v="1"/>
    <s v="FreshPoint Logistics"/>
    <s v="SKU-0093"/>
    <n v="14"/>
    <n v="190.01"/>
    <n v="2660.14"/>
    <n v="2561.71"/>
    <n v="1066.45"/>
    <n v="1495.26"/>
    <n v="2025"/>
    <n v="7"/>
    <s v="Jul"/>
  </r>
  <r>
    <x v="282"/>
    <x v="2"/>
    <x v="4"/>
    <s v="SmartOffice Systems"/>
    <s v="SKU-0341"/>
    <n v="12"/>
    <n v="196.04"/>
    <n v="2352.48"/>
    <n v="2216.04"/>
    <n v="1045.99"/>
    <n v="1170.05"/>
    <n v="2025"/>
    <n v="6"/>
    <s v="Jun"/>
  </r>
  <r>
    <x v="325"/>
    <x v="9"/>
    <x v="5"/>
    <s v="UrbanHome Interiors"/>
    <s v="SKU-0290"/>
    <n v="2"/>
    <n v="28.34"/>
    <n v="56.68"/>
    <n v="46.02"/>
    <n v="22.56"/>
    <n v="23.46"/>
    <n v="2025"/>
    <n v="11"/>
    <s v="Nov"/>
  </r>
  <r>
    <x v="164"/>
    <x v="6"/>
    <x v="8"/>
    <s v="DigitalCore Services"/>
    <s v="SKU-0301"/>
    <n v="15"/>
    <n v="72.040000000000006"/>
    <n v="1080.5999999999999"/>
    <n v="1026.57"/>
    <n v="592.67999999999995"/>
    <n v="433.89"/>
    <n v="2025"/>
    <n v="4"/>
    <s v="Apr"/>
  </r>
  <r>
    <x v="182"/>
    <x v="5"/>
    <x v="8"/>
    <s v="Summit Energy Trading"/>
    <s v="SKU-0188"/>
    <n v="15"/>
    <n v="45.55"/>
    <n v="683.25"/>
    <n v="677.1"/>
    <n v="390.92"/>
    <n v="286.18"/>
    <n v="2025"/>
    <n v="8"/>
    <s v="Aug"/>
  </r>
  <r>
    <x v="209"/>
    <x v="6"/>
    <x v="8"/>
    <s v="DigitalCore Services"/>
    <s v="SKU-0280"/>
    <n v="10"/>
    <n v="41.42"/>
    <n v="414.2"/>
    <n v="320.58999999999997"/>
    <n v="185.09"/>
    <n v="135.5"/>
    <n v="2025"/>
    <n v="2"/>
    <s v="Feb"/>
  </r>
  <r>
    <x v="203"/>
    <x v="2"/>
    <x v="8"/>
    <s v="CrystalFoods Serbia"/>
    <s v="SKU-0218"/>
    <n v="12"/>
    <n v="100.74"/>
    <n v="1208.8800000000001"/>
    <n v="944.1400000000001"/>
    <n v="545.09"/>
    <n v="399.05"/>
    <n v="2025"/>
    <n v="11"/>
    <s v="Nov"/>
  </r>
  <r>
    <x v="314"/>
    <x v="2"/>
    <x v="7"/>
    <s v="NeoPharm Distribution"/>
    <s v="SKU-0154"/>
    <n v="12"/>
    <n v="114.95"/>
    <n v="1379.4"/>
    <n v="1315.95"/>
    <n v="850.75"/>
    <n v="465.2"/>
    <n v="2025"/>
    <n v="5"/>
    <s v="May"/>
  </r>
  <r>
    <x v="152"/>
    <x v="5"/>
    <x v="8"/>
    <s v="Summit Energy Trading"/>
    <s v="SKU-0238"/>
    <n v="3"/>
    <n v="88"/>
    <n v="264"/>
    <n v="246.58"/>
    <n v="142.36000000000001"/>
    <n v="104.22"/>
    <n v="2025"/>
    <n v="5"/>
    <s v="May"/>
  </r>
  <r>
    <x v="174"/>
    <x v="6"/>
    <x v="4"/>
    <s v="PolarLine Exports"/>
    <s v="SKU-0130"/>
    <n v="5"/>
    <n v="58.15"/>
    <n v="290.75"/>
    <n v="277.08"/>
    <n v="130.78"/>
    <n v="146.30000000000001"/>
    <n v="2025"/>
    <n v="8"/>
    <s v="Aug"/>
  </r>
  <r>
    <x v="52"/>
    <x v="5"/>
    <x v="9"/>
    <s v="GreenLeaf Markets"/>
    <s v="SKU-0382"/>
    <n v="16"/>
    <n v="59.33"/>
    <n v="949.28"/>
    <n v="778.41"/>
    <n v="544.16999999999996"/>
    <n v="234.24"/>
    <n v="2025"/>
    <n v="7"/>
    <s v="Jul"/>
  </r>
  <r>
    <x v="263"/>
    <x v="0"/>
    <x v="5"/>
    <s v="EuroBuild Construction"/>
    <s v="SKU-0287"/>
    <n v="19"/>
    <n v="198.46"/>
    <n v="3770.74"/>
    <n v="3533.18"/>
    <n v="1732.27"/>
    <n v="1800.91"/>
    <n v="2025"/>
    <n v="11"/>
    <s v="Nov"/>
  </r>
  <r>
    <x v="266"/>
    <x v="6"/>
    <x v="0"/>
    <s v="FreshPoint Logistics"/>
    <s v="SKU-0296"/>
    <n v="6"/>
    <n v="185.12"/>
    <n v="1110.72"/>
    <n v="851.92000000000007"/>
    <n v="550.15"/>
    <n v="301.77"/>
    <n v="2025"/>
    <n v="7"/>
    <s v="Jul"/>
  </r>
  <r>
    <x v="233"/>
    <x v="8"/>
    <x v="5"/>
    <s v="CentralParts Supply"/>
    <s v="SKU-0287"/>
    <n v="8"/>
    <n v="19.8"/>
    <n v="158.4"/>
    <n v="125.61"/>
    <n v="61.58"/>
    <n v="64.03"/>
    <n v="2025"/>
    <n v="7"/>
    <s v="Jul"/>
  </r>
  <r>
    <x v="137"/>
    <x v="0"/>
    <x v="2"/>
    <s v="SkyLine Motors"/>
    <s v="SKU-0180"/>
    <n v="18"/>
    <n v="133.03"/>
    <n v="2394.54"/>
    <n v="2042.54"/>
    <n v="820.19"/>
    <n v="1222.3499999999999"/>
    <n v="2025"/>
    <n v="2"/>
    <s v="Feb"/>
  </r>
  <r>
    <x v="169"/>
    <x v="7"/>
    <x v="9"/>
    <s v="GreenStream Energy"/>
    <s v="SKU-0381"/>
    <n v="4"/>
    <n v="94.09"/>
    <n v="376.36"/>
    <n v="375.61"/>
    <n v="262.58"/>
    <n v="113.03"/>
    <n v="2025"/>
    <n v="1"/>
    <s v="Jan"/>
  </r>
  <r>
    <x v="336"/>
    <x v="5"/>
    <x v="3"/>
    <s v="Helios Trading"/>
    <s v="SKU-0084"/>
    <n v="5"/>
    <n v="139.32"/>
    <n v="696.6"/>
    <n v="542.65000000000009"/>
    <n v="313.79000000000002"/>
    <n v="228.86"/>
    <n v="2025"/>
    <n v="5"/>
    <s v="May"/>
  </r>
  <r>
    <x v="243"/>
    <x v="7"/>
    <x v="8"/>
    <s v="ArcticCold Storage"/>
    <s v="SKU-0228"/>
    <n v="2"/>
    <n v="121.41"/>
    <n v="242.82"/>
    <n v="198.63"/>
    <n v="114.68"/>
    <n v="83.95"/>
    <n v="2025"/>
    <n v="12"/>
    <s v="Dec"/>
  </r>
  <r>
    <x v="214"/>
    <x v="4"/>
    <x v="6"/>
    <s v="FutureWorks Automation"/>
    <s v="SKU-0028"/>
    <n v="5"/>
    <n v="178.4"/>
    <n v="892"/>
    <n v="716.28"/>
    <n v="457.6"/>
    <n v="258.68"/>
    <n v="2025"/>
    <n v="11"/>
    <s v="Nov"/>
  </r>
  <r>
    <x v="172"/>
    <x v="6"/>
    <x v="6"/>
    <s v="Elite Furniture Co"/>
    <s v="SKU-0118"/>
    <n v="13"/>
    <n v="18.059999999999999"/>
    <n v="234.78"/>
    <n v="230.55"/>
    <n v="147.29"/>
    <n v="83.26"/>
    <n v="2025"/>
    <n v="8"/>
    <s v="Aug"/>
  </r>
  <r>
    <x v="37"/>
    <x v="9"/>
    <x v="5"/>
    <s v="UrbanHome Interiors"/>
    <s v="SKU-0230"/>
    <n v="7"/>
    <n v="73.17"/>
    <n v="512.19000000000005"/>
    <n v="421.53000000000009"/>
    <n v="206.67"/>
    <n v="214.86"/>
    <n v="2025"/>
    <n v="8"/>
    <s v="Aug"/>
  </r>
  <r>
    <x v="321"/>
    <x v="3"/>
    <x v="2"/>
    <s v="SmartOffice Systems"/>
    <s v="SKU-0196"/>
    <n v="19"/>
    <n v="197.17"/>
    <n v="3746.23"/>
    <n v="2993.24"/>
    <n v="1201.95"/>
    <n v="1791.29"/>
    <n v="2025"/>
    <n v="5"/>
    <s v="May"/>
  </r>
  <r>
    <x v="168"/>
    <x v="5"/>
    <x v="5"/>
    <s v="BlueWave Consulting"/>
    <s v="SKU-0377"/>
    <n v="17"/>
    <n v="40.549999999999997"/>
    <n v="689.35"/>
    <n v="524.6"/>
    <n v="257.2"/>
    <n v="267.39999999999998"/>
    <n v="2025"/>
    <n v="3"/>
    <s v="Mar"/>
  </r>
  <r>
    <x v="206"/>
    <x v="3"/>
    <x v="3"/>
    <s v="UrbanHome Interiors"/>
    <s v="SKU-0246"/>
    <n v="18"/>
    <n v="29.83"/>
    <n v="536.94000000000005"/>
    <n v="459.08"/>
    <n v="265.47000000000003"/>
    <n v="193.61"/>
    <n v="2025"/>
    <n v="1"/>
    <s v="Jan"/>
  </r>
  <r>
    <x v="152"/>
    <x v="3"/>
    <x v="9"/>
    <s v="Elite Furniture Co"/>
    <s v="SKU-0165"/>
    <n v="14"/>
    <n v="147.15"/>
    <n v="2060.1"/>
    <n v="1798.47"/>
    <n v="1257.28"/>
    <n v="541.19000000000005"/>
    <n v="2025"/>
    <n v="5"/>
    <s v="May"/>
  </r>
  <r>
    <x v="218"/>
    <x v="7"/>
    <x v="0"/>
    <s v="SilverLine Textiles"/>
    <s v="SKU-0171"/>
    <n v="14"/>
    <n v="156.6"/>
    <n v="2192.4"/>
    <n v="1960.01"/>
    <n v="1265.74"/>
    <n v="694.27"/>
    <n v="2025"/>
    <n v="4"/>
    <s v="Apr"/>
  </r>
  <r>
    <x v="277"/>
    <x v="8"/>
    <x v="7"/>
    <s v="FreshLand Import"/>
    <s v="SKU-0245"/>
    <n v="10"/>
    <n v="136.09"/>
    <n v="1360.9"/>
    <n v="1122.74"/>
    <n v="725.84"/>
    <n v="396.9"/>
    <n v="2025"/>
    <n v="3"/>
    <s v="Mar"/>
  </r>
  <r>
    <x v="346"/>
    <x v="5"/>
    <x v="3"/>
    <s v="Helios Trading"/>
    <s v="SKU-0317"/>
    <n v="19"/>
    <n v="156.36000000000001"/>
    <n v="2970.84"/>
    <n v="2287.5500000000002"/>
    <n v="1322.8"/>
    <n v="964.75"/>
    <n v="2025"/>
    <n v="4"/>
    <s v="Apr"/>
  </r>
  <r>
    <x v="250"/>
    <x v="2"/>
    <x v="7"/>
    <s v="NeoPharm Distribution"/>
    <s v="SKU-0111"/>
    <n v="2"/>
    <n v="140.28"/>
    <n v="280.56"/>
    <n v="238.48"/>
    <n v="154.16999999999999"/>
    <n v="84.31"/>
    <n v="2025"/>
    <n v="1"/>
    <s v="Jan"/>
  </r>
  <r>
    <x v="147"/>
    <x v="0"/>
    <x v="0"/>
    <s v="Alpha Retail Ltd"/>
    <s v="SKU-0234"/>
    <n v="14"/>
    <n v="31.48"/>
    <n v="440.72"/>
    <n v="415.6"/>
    <n v="268.39"/>
    <n v="147.21"/>
    <n v="2025"/>
    <n v="8"/>
    <s v="Aug"/>
  </r>
  <r>
    <x v="23"/>
    <x v="0"/>
    <x v="9"/>
    <s v="Quantum Industrial Group"/>
    <s v="SKU-0230"/>
    <n v="3"/>
    <n v="123.6"/>
    <n v="370.8"/>
    <n v="369.32"/>
    <n v="258.19"/>
    <n v="111.13"/>
    <n v="2025"/>
    <n v="12"/>
    <s v="Dec"/>
  </r>
  <r>
    <x v="334"/>
    <x v="2"/>
    <x v="3"/>
    <s v="NovaTech Solutions"/>
    <s v="SKU-0004"/>
    <n v="7"/>
    <n v="156.49"/>
    <n v="1095.43"/>
    <n v="925.6400000000001"/>
    <n v="535.26"/>
    <n v="390.38"/>
    <n v="2025"/>
    <n v="9"/>
    <s v="Sep"/>
  </r>
  <r>
    <x v="19"/>
    <x v="2"/>
    <x v="7"/>
    <s v="NeoPharm Distribution"/>
    <s v="SKU-0366"/>
    <n v="5"/>
    <n v="173.78"/>
    <n v="868.9"/>
    <n v="681.22"/>
    <n v="440.4"/>
    <n v="240.82"/>
    <n v="2025"/>
    <n v="6"/>
    <s v="Jun"/>
  </r>
  <r>
    <x v="132"/>
    <x v="0"/>
    <x v="6"/>
    <s v="Zenon Medical Equipment"/>
    <s v="SKU-0228"/>
    <n v="12"/>
    <n v="53.02"/>
    <n v="636.24"/>
    <n v="626.06000000000006"/>
    <n v="399.96"/>
    <n v="226.1"/>
    <n v="2025"/>
    <n v="6"/>
    <s v="Jun"/>
  </r>
  <r>
    <x v="164"/>
    <x v="6"/>
    <x v="3"/>
    <s v="UrbanHome Interiors"/>
    <s v="SKU-0097"/>
    <n v="15"/>
    <n v="29.85"/>
    <n v="447.75"/>
    <n v="403.42"/>
    <n v="233.28"/>
    <n v="170.14"/>
    <n v="2025"/>
    <n v="4"/>
    <s v="Apr"/>
  </r>
  <r>
    <x v="173"/>
    <x v="4"/>
    <x v="1"/>
    <s v="Orion Electronics"/>
    <s v="SKU-0254"/>
    <n v="2"/>
    <n v="157.31"/>
    <n v="314.62"/>
    <n v="240.68"/>
    <n v="100.2"/>
    <n v="140.47999999999999"/>
    <n v="2025"/>
    <n v="2"/>
    <s v="Feb"/>
  </r>
  <r>
    <x v="256"/>
    <x v="0"/>
    <x v="8"/>
    <s v="VegaSport Gear"/>
    <s v="SKU-0272"/>
    <n v="12"/>
    <n v="55.03"/>
    <n v="660.36"/>
    <n v="577.82000000000005"/>
    <n v="333.6"/>
    <n v="244.22"/>
    <n v="2025"/>
    <n v="8"/>
    <s v="Aug"/>
  </r>
  <r>
    <x v="251"/>
    <x v="9"/>
    <x v="1"/>
    <s v="Alpha Retail Ltd"/>
    <s v="SKU-0367"/>
    <n v="5"/>
    <n v="11.23"/>
    <n v="56.15"/>
    <n v="53.06"/>
    <n v="22.09"/>
    <n v="30.97"/>
    <n v="2025"/>
    <n v="7"/>
    <s v="Jul"/>
  </r>
  <r>
    <x v="92"/>
    <x v="9"/>
    <x v="9"/>
    <s v="FlexoTools Manufacturing"/>
    <s v="SKU-0014"/>
    <n v="2"/>
    <n v="165.92"/>
    <n v="331.84"/>
    <n v="302.64"/>
    <n v="211.57"/>
    <n v="91.07"/>
    <n v="2025"/>
    <n v="1"/>
    <s v="Jan"/>
  </r>
  <r>
    <x v="246"/>
    <x v="4"/>
    <x v="9"/>
    <s v="FastLog Transport"/>
    <s v="SKU-0166"/>
    <n v="8"/>
    <n v="103.67"/>
    <n v="829.36"/>
    <n v="744.77"/>
    <n v="520.66"/>
    <n v="224.11"/>
    <n v="2025"/>
    <n v="4"/>
    <s v="Apr"/>
  </r>
  <r>
    <x v="306"/>
    <x v="9"/>
    <x v="4"/>
    <s v="CentralParts Supply"/>
    <s v="SKU-0073"/>
    <n v="12"/>
    <n v="68.69"/>
    <n v="824.28"/>
    <n v="800.38"/>
    <n v="377.79"/>
    <n v="422.59"/>
    <n v="2025"/>
    <n v="3"/>
    <s v="Mar"/>
  </r>
  <r>
    <x v="338"/>
    <x v="6"/>
    <x v="8"/>
    <s v="DigitalCore Services"/>
    <s v="SKU-0230"/>
    <n v="4"/>
    <n v="7.23"/>
    <n v="28.92"/>
    <n v="24.15"/>
    <n v="13.94"/>
    <n v="10.210000000000001"/>
    <n v="2025"/>
    <n v="9"/>
    <s v="Sep"/>
  </r>
  <r>
    <x v="10"/>
    <x v="8"/>
    <x v="7"/>
    <s v="FreshLand Import"/>
    <s v="SKU-0201"/>
    <n v="8"/>
    <n v="11.89"/>
    <n v="95.12"/>
    <n v="81.040000000000006"/>
    <n v="52.39"/>
    <n v="28.65"/>
    <n v="2025"/>
    <n v="7"/>
    <s v="Jul"/>
  </r>
  <r>
    <x v="258"/>
    <x v="3"/>
    <x v="7"/>
    <s v="GlobalFoods Distribution"/>
    <s v="SKU-0190"/>
    <n v="19"/>
    <n v="159.56"/>
    <n v="3031.64"/>
    <n v="2540.5100000000002"/>
    <n v="1642.41"/>
    <n v="898.1"/>
    <n v="2025"/>
    <n v="8"/>
    <s v="Aug"/>
  </r>
  <r>
    <x v="347"/>
    <x v="0"/>
    <x v="3"/>
    <s v="FreshLand Import"/>
    <s v="SKU-0393"/>
    <n v="7"/>
    <n v="100.49"/>
    <n v="703.43"/>
    <n v="595.80999999999995"/>
    <n v="344.53"/>
    <n v="251.28"/>
    <n v="2025"/>
    <n v="9"/>
    <s v="Sep"/>
  </r>
  <r>
    <x v="114"/>
    <x v="8"/>
    <x v="3"/>
    <s v="Maxima Logistics"/>
    <s v="SKU-0213"/>
    <n v="19"/>
    <n v="34.200000000000003"/>
    <n v="649.79999999999995"/>
    <n v="647.19999999999993"/>
    <n v="374.25"/>
    <n v="272.95"/>
    <n v="2025"/>
    <n v="12"/>
    <s v="Dec"/>
  </r>
  <r>
    <x v="83"/>
    <x v="8"/>
    <x v="8"/>
    <s v="AquaPure Beverages"/>
    <s v="SKU-0165"/>
    <n v="16"/>
    <n v="74.91"/>
    <n v="1198.56"/>
    <n v="1145.82"/>
    <n v="661.53"/>
    <n v="484.29"/>
    <n v="2025"/>
    <n v="10"/>
    <s v="Oct"/>
  </r>
  <r>
    <x v="348"/>
    <x v="2"/>
    <x v="7"/>
    <s v="NeoPharm Distribution"/>
    <s v="SKU-0027"/>
    <n v="8"/>
    <n v="37.229999999999997"/>
    <n v="297.83999999999997"/>
    <n v="285.63"/>
    <n v="184.66"/>
    <n v="100.97"/>
    <n v="2025"/>
    <n v="8"/>
    <s v="Aug"/>
  </r>
  <r>
    <x v="318"/>
    <x v="2"/>
    <x v="1"/>
    <s v="ComfortAir HVAC"/>
    <s v="SKU-0116"/>
    <n v="11"/>
    <n v="27.01"/>
    <n v="297.11"/>
    <n v="289.98"/>
    <n v="120.72"/>
    <n v="169.26"/>
    <n v="2025"/>
    <n v="11"/>
    <s v="Nov"/>
  </r>
  <r>
    <x v="71"/>
    <x v="5"/>
    <x v="3"/>
    <s v="Helios Trading"/>
    <s v="SKU-0359"/>
    <n v="14"/>
    <n v="58.88"/>
    <n v="824.32"/>
    <n v="672.65000000000009"/>
    <n v="388.97"/>
    <n v="283.68"/>
    <n v="2025"/>
    <n v="6"/>
    <s v="Jun"/>
  </r>
  <r>
    <x v="285"/>
    <x v="0"/>
    <x v="5"/>
    <s v="EuroBuild Construction"/>
    <s v="SKU-0181"/>
    <n v="9"/>
    <n v="112.15"/>
    <n v="1009.35"/>
    <n v="979.07"/>
    <n v="480.03"/>
    <n v="499.04"/>
    <n v="2025"/>
    <n v="12"/>
    <s v="Dec"/>
  </r>
  <r>
    <x v="13"/>
    <x v="3"/>
    <x v="5"/>
    <s v="Zenith Packaging"/>
    <s v="SKU-0365"/>
    <n v="8"/>
    <n v="45.95"/>
    <n v="367.6"/>
    <n v="306.20999999999998"/>
    <n v="150.13"/>
    <n v="156.08000000000001"/>
    <n v="2025"/>
    <n v="10"/>
    <s v="Oct"/>
  </r>
  <r>
    <x v="175"/>
    <x v="6"/>
    <x v="8"/>
    <s v="DigitalCore Services"/>
    <s v="SKU-0214"/>
    <n v="7"/>
    <n v="72.02"/>
    <n v="504.14"/>
    <n v="481.45"/>
    <n v="277.95999999999998"/>
    <n v="203.49"/>
    <n v="2025"/>
    <n v="8"/>
    <s v="Aug"/>
  </r>
  <r>
    <x v="162"/>
    <x v="1"/>
    <x v="4"/>
    <s v="Zenith Packaging"/>
    <s v="SKU-0220"/>
    <n v="3"/>
    <n v="98.2"/>
    <n v="294.60000000000002"/>
    <n v="285.76"/>
    <n v="134.88"/>
    <n v="150.88"/>
    <n v="2025"/>
    <n v="11"/>
    <s v="Nov"/>
  </r>
  <r>
    <x v="222"/>
    <x v="9"/>
    <x v="1"/>
    <s v="Alpha Retail Ltd"/>
    <s v="SKU-0172"/>
    <n v="1"/>
    <n v="86.91"/>
    <n v="86.91"/>
    <n v="83.35"/>
    <n v="34.700000000000003"/>
    <n v="48.65"/>
    <n v="2025"/>
    <n v="7"/>
    <s v="Jul"/>
  </r>
  <r>
    <x v="139"/>
    <x v="2"/>
    <x v="4"/>
    <s v="SmartOffice Systems"/>
    <s v="SKU-0223"/>
    <n v="7"/>
    <n v="30.08"/>
    <n v="210.56"/>
    <n v="183.82"/>
    <n v="86.76"/>
    <n v="97.06"/>
    <n v="2025"/>
    <n v="9"/>
    <s v="Sep"/>
  </r>
  <r>
    <x v="204"/>
    <x v="1"/>
    <x v="2"/>
    <s v="Quantum Industrial Group"/>
    <s v="SKU-0027"/>
    <n v="16"/>
    <n v="12.58"/>
    <n v="201.28"/>
    <n v="168.87"/>
    <n v="67.81"/>
    <n v="101.06"/>
    <n v="2025"/>
    <n v="4"/>
    <s v="Apr"/>
  </r>
  <r>
    <x v="153"/>
    <x v="8"/>
    <x v="9"/>
    <s v="Vortex Equipment"/>
    <s v="SKU-0024"/>
    <n v="5"/>
    <n v="11.91"/>
    <n v="59.55"/>
    <n v="47.459999999999987"/>
    <n v="33.18"/>
    <n v="14.28"/>
    <n v="2025"/>
    <n v="12"/>
    <s v="Dec"/>
  </r>
  <r>
    <x v="221"/>
    <x v="3"/>
    <x v="5"/>
    <s v="Zenith Packaging"/>
    <s v="SKU-0191"/>
    <n v="4"/>
    <n v="73.28"/>
    <n v="293.12"/>
    <n v="283.74"/>
    <n v="139.11000000000001"/>
    <n v="144.63"/>
    <n v="2025"/>
    <n v="8"/>
    <s v="Aug"/>
  </r>
  <r>
    <x v="24"/>
    <x v="8"/>
    <x v="4"/>
    <s v="AquaPure Beverages"/>
    <s v="SKU-0240"/>
    <n v="7"/>
    <n v="145.16999999999999"/>
    <n v="1016.19"/>
    <n v="859.7"/>
    <n v="405.79"/>
    <n v="453.91"/>
    <n v="2025"/>
    <n v="10"/>
    <s v="Oct"/>
  </r>
  <r>
    <x v="98"/>
    <x v="9"/>
    <x v="6"/>
    <s v="AquaPure Beverages"/>
    <s v="SKU-0221"/>
    <n v="12"/>
    <n v="30.59"/>
    <n v="367.08"/>
    <n v="296.23"/>
    <n v="189.25"/>
    <n v="106.98"/>
    <n v="2025"/>
    <n v="6"/>
    <s v="Jun"/>
  </r>
  <r>
    <x v="268"/>
    <x v="8"/>
    <x v="7"/>
    <s v="FreshLand Import"/>
    <s v="SKU-0172"/>
    <n v="5"/>
    <n v="158.46"/>
    <n v="792.3"/>
    <n v="730.5"/>
    <n v="472.26"/>
    <n v="258.24"/>
    <n v="2025"/>
    <n v="11"/>
    <s v="Nov"/>
  </r>
  <r>
    <x v="64"/>
    <x v="4"/>
    <x v="1"/>
    <s v="Orion Electronics"/>
    <s v="SKU-0118"/>
    <n v="5"/>
    <n v="144.56"/>
    <n v="722.8"/>
    <n v="708.33999999999992"/>
    <n v="294.89"/>
    <n v="413.45"/>
    <n v="2025"/>
    <n v="1"/>
    <s v="Jan"/>
  </r>
  <r>
    <x v="103"/>
    <x v="8"/>
    <x v="3"/>
    <s v="Maxima Logistics"/>
    <s v="SKU-0284"/>
    <n v="3"/>
    <n v="5.77"/>
    <n v="17.309999999999999"/>
    <n v="16.63"/>
    <n v="9.6199999999999992"/>
    <n v="7.01"/>
    <n v="2025"/>
    <n v="2"/>
    <s v="Feb"/>
  </r>
  <r>
    <x v="99"/>
    <x v="4"/>
    <x v="8"/>
    <s v="Orion Technologies"/>
    <s v="SKU-0242"/>
    <n v="7"/>
    <n v="10.220000000000001"/>
    <n v="71.540000000000006"/>
    <n v="69.89"/>
    <n v="40.35"/>
    <n v="29.54"/>
    <n v="2025"/>
    <n v="7"/>
    <s v="Jul"/>
  </r>
  <r>
    <x v="342"/>
    <x v="5"/>
    <x v="9"/>
    <s v="GreenLeaf Markets"/>
    <s v="SKU-0019"/>
    <n v="5"/>
    <n v="43.03"/>
    <n v="215.15"/>
    <n v="167.39"/>
    <n v="117.02"/>
    <n v="50.37"/>
    <n v="2025"/>
    <n v="9"/>
    <s v="Sep"/>
  </r>
  <r>
    <x v="165"/>
    <x v="3"/>
    <x v="4"/>
    <s v="ComfortAir HVAC"/>
    <s v="SKU-0181"/>
    <n v="16"/>
    <n v="15.94"/>
    <n v="255.04"/>
    <n v="231.07"/>
    <n v="109.07"/>
    <n v="122"/>
    <n v="2025"/>
    <n v="10"/>
    <s v="Oct"/>
  </r>
  <r>
    <x v="104"/>
    <x v="2"/>
    <x v="8"/>
    <s v="CrystalFoods Serbia"/>
    <s v="SKU-0285"/>
    <n v="18"/>
    <n v="108.61"/>
    <n v="1954.98"/>
    <n v="1698.88"/>
    <n v="980.83"/>
    <n v="718.05"/>
    <n v="2025"/>
    <n v="6"/>
    <s v="Jun"/>
  </r>
  <r>
    <x v="175"/>
    <x v="7"/>
    <x v="9"/>
    <s v="GreenStream Energy"/>
    <s v="SKU-0314"/>
    <n v="8"/>
    <n v="12.73"/>
    <n v="101.84"/>
    <n v="82.29"/>
    <n v="57.53"/>
    <n v="24.76"/>
    <n v="2025"/>
    <n v="8"/>
    <s v="Aug"/>
  </r>
  <r>
    <x v="32"/>
    <x v="2"/>
    <x v="5"/>
    <s v="Elite Furniture Co"/>
    <s v="SKU-0115"/>
    <n v="2"/>
    <n v="161.52000000000001"/>
    <n v="323.04000000000002"/>
    <n v="293"/>
    <n v="143.65"/>
    <n v="149.35"/>
    <n v="2025"/>
    <n v="7"/>
    <s v="Jul"/>
  </r>
  <r>
    <x v="149"/>
    <x v="0"/>
    <x v="2"/>
    <s v="SkyLine Motors"/>
    <s v="SKU-0370"/>
    <n v="2"/>
    <n v="101.13"/>
    <n v="202.26"/>
    <n v="169.49"/>
    <n v="68.06"/>
    <n v="101.43"/>
    <n v="2025"/>
    <n v="12"/>
    <s v="Dec"/>
  </r>
  <r>
    <x v="2"/>
    <x v="5"/>
    <x v="4"/>
    <s v="OmniTech Europe"/>
    <s v="SKU-0261"/>
    <n v="7"/>
    <n v="146.94999999999999"/>
    <n v="1028.6500000000001"/>
    <n v="1009.11"/>
    <n v="476.31"/>
    <n v="532.79999999999995"/>
    <n v="2025"/>
    <n v="8"/>
    <s v="Aug"/>
  </r>
  <r>
    <x v="177"/>
    <x v="9"/>
    <x v="1"/>
    <s v="Alpha Retail Ltd"/>
    <s v="SKU-0176"/>
    <n v="9"/>
    <n v="151.38999999999999"/>
    <n v="1362.51"/>
    <n v="1199.01"/>
    <n v="499.15"/>
    <n v="699.86"/>
    <n v="2025"/>
    <n v="6"/>
    <s v="Jun"/>
  </r>
  <r>
    <x v="43"/>
    <x v="4"/>
    <x v="6"/>
    <s v="FutureWorks Automation"/>
    <s v="SKU-0251"/>
    <n v="11"/>
    <n v="103.82"/>
    <n v="1142.02"/>
    <n v="1114.6099999999999"/>
    <n v="712.07"/>
    <n v="402.54"/>
    <n v="2025"/>
    <n v="12"/>
    <s v="Dec"/>
  </r>
  <r>
    <x v="208"/>
    <x v="3"/>
    <x v="6"/>
    <s v="EcoClean Supplies"/>
    <s v="SKU-0349"/>
    <n v="6"/>
    <n v="185.45"/>
    <n v="1112.7"/>
    <n v="1043.71"/>
    <n v="666.78"/>
    <n v="376.93"/>
    <n v="2025"/>
    <n v="2"/>
    <s v="Feb"/>
  </r>
  <r>
    <x v="285"/>
    <x v="1"/>
    <x v="4"/>
    <s v="Zenith Packaging"/>
    <s v="SKU-0091"/>
    <n v="7"/>
    <n v="198.1"/>
    <n v="1386.7"/>
    <n v="1285.47"/>
    <n v="606.75"/>
    <n v="678.72"/>
    <n v="2025"/>
    <n v="12"/>
    <s v="Dec"/>
  </r>
  <r>
    <x v="54"/>
    <x v="6"/>
    <x v="7"/>
    <s v="ComfortAir HVAC"/>
    <s v="SKU-0061"/>
    <n v="6"/>
    <n v="75.05"/>
    <n v="450.3"/>
    <n v="369.7"/>
    <n v="239.01"/>
    <n v="130.69"/>
    <n v="2025"/>
    <n v="2"/>
    <s v="Feb"/>
  </r>
  <r>
    <x v="87"/>
    <x v="2"/>
    <x v="7"/>
    <s v="NeoPharm Distribution"/>
    <s v="SKU-0177"/>
    <n v="10"/>
    <n v="29.54"/>
    <n v="295.39999999999998"/>
    <n v="245.48"/>
    <n v="158.69999999999999"/>
    <n v="86.78"/>
    <n v="2025"/>
    <n v="4"/>
    <s v="Apr"/>
  </r>
  <r>
    <x v="27"/>
    <x v="9"/>
    <x v="5"/>
    <s v="UrbanHome Interiors"/>
    <s v="SKU-0034"/>
    <n v="14"/>
    <n v="75.83"/>
    <n v="1061.6199999999999"/>
    <n v="863.09999999999991"/>
    <n v="423.17"/>
    <n v="439.93"/>
    <n v="2025"/>
    <n v="10"/>
    <s v="Oct"/>
  </r>
  <r>
    <x v="12"/>
    <x v="8"/>
    <x v="4"/>
    <s v="AquaPure Beverages"/>
    <s v="SKU-0335"/>
    <n v="1"/>
    <n v="48.55"/>
    <n v="48.55"/>
    <n v="47.82"/>
    <n v="22.57"/>
    <n v="25.25"/>
    <n v="2025"/>
    <n v="9"/>
    <s v="Sep"/>
  </r>
  <r>
    <x v="43"/>
    <x v="9"/>
    <x v="0"/>
    <s v="EuroBuild Construction"/>
    <s v="SKU-0389"/>
    <n v="10"/>
    <n v="108.55"/>
    <n v="1085.5"/>
    <n v="816.3"/>
    <n v="527.15"/>
    <n v="289.14999999999998"/>
    <n v="2025"/>
    <n v="12"/>
    <s v="Dec"/>
  </r>
  <r>
    <x v="230"/>
    <x v="5"/>
    <x v="8"/>
    <s v="Summit Energy Trading"/>
    <s v="SKU-0243"/>
    <n v="13"/>
    <n v="78.790000000000006"/>
    <n v="1024.27"/>
    <n v="1009.93"/>
    <n v="583.07000000000005"/>
    <n v="426.86"/>
    <n v="2025"/>
    <n v="9"/>
    <s v="Sep"/>
  </r>
  <r>
    <x v="89"/>
    <x v="4"/>
    <x v="3"/>
    <s v="GlobalFoods Distribution"/>
    <s v="SKU-0392"/>
    <n v="13"/>
    <n v="98.69"/>
    <n v="1282.97"/>
    <n v="1018.68"/>
    <n v="589.05999999999995"/>
    <n v="429.62"/>
    <n v="2025"/>
    <n v="8"/>
    <s v="Aug"/>
  </r>
  <r>
    <x v="113"/>
    <x v="1"/>
    <x v="8"/>
    <s v="Summit Energy Trading"/>
    <s v="SKU-0028"/>
    <n v="11"/>
    <n v="153.82"/>
    <n v="1692.02"/>
    <n v="1379"/>
    <n v="796.15"/>
    <n v="582.85"/>
    <n v="2025"/>
    <n v="5"/>
    <s v="May"/>
  </r>
  <r>
    <x v="237"/>
    <x v="8"/>
    <x v="4"/>
    <s v="AquaPure Beverages"/>
    <s v="SKU-0254"/>
    <n v="10"/>
    <n v="58.43"/>
    <n v="584.29999999999995"/>
    <n v="497.81999999999988"/>
    <n v="234.98"/>
    <n v="262.83999999999997"/>
    <n v="2025"/>
    <n v="1"/>
    <s v="Jan"/>
  </r>
  <r>
    <x v="126"/>
    <x v="9"/>
    <x v="7"/>
    <s v="Zenon Medical Equipment"/>
    <s v="SKU-0178"/>
    <n v="13"/>
    <n v="109.81"/>
    <n v="1427.53"/>
    <n v="1270.5"/>
    <n v="821.36"/>
    <n v="449.14"/>
    <n v="2025"/>
    <n v="2"/>
    <s v="Feb"/>
  </r>
  <r>
    <x v="228"/>
    <x v="2"/>
    <x v="3"/>
    <s v="NovaTech Solutions"/>
    <s v="SKU-0111"/>
    <n v="8"/>
    <n v="70.36"/>
    <n v="562.88"/>
    <n v="456.5"/>
    <n v="263.98"/>
    <n v="192.52"/>
    <n v="2025"/>
    <n v="4"/>
    <s v="Apr"/>
  </r>
  <r>
    <x v="327"/>
    <x v="6"/>
    <x v="9"/>
    <s v="Maxima Logistics"/>
    <s v="SKU-0125"/>
    <n v="11"/>
    <n v="158.07"/>
    <n v="1738.77"/>
    <n v="1417.1"/>
    <n v="990.67"/>
    <n v="426.43"/>
    <n v="2025"/>
    <n v="1"/>
    <s v="Jan"/>
  </r>
  <r>
    <x v="99"/>
    <x v="8"/>
    <x v="0"/>
    <s v="NovaTech Solutions"/>
    <s v="SKU-0219"/>
    <n v="7"/>
    <n v="129.71"/>
    <n v="907.97"/>
    <n v="877.1"/>
    <n v="566.41"/>
    <n v="310.69"/>
    <n v="2025"/>
    <n v="7"/>
    <s v="Jul"/>
  </r>
  <r>
    <x v="244"/>
    <x v="2"/>
    <x v="9"/>
    <s v="VegaSport Gear"/>
    <s v="SKU-0257"/>
    <n v="9"/>
    <n v="6.66"/>
    <n v="59.94"/>
    <n v="48.07"/>
    <n v="33.6"/>
    <n v="14.47"/>
    <n v="2025"/>
    <n v="10"/>
    <s v="Oct"/>
  </r>
  <r>
    <x v="153"/>
    <x v="6"/>
    <x v="5"/>
    <s v="EuroBuild Construction"/>
    <s v="SKU-0066"/>
    <n v="3"/>
    <n v="133.71"/>
    <n v="401.13"/>
    <n v="393.11"/>
    <n v="192.74"/>
    <n v="200.37"/>
    <n v="2025"/>
    <n v="12"/>
    <s v="Dec"/>
  </r>
  <r>
    <x v="195"/>
    <x v="2"/>
    <x v="6"/>
    <s v="Helios Trading"/>
    <s v="SKU-0246"/>
    <n v="7"/>
    <n v="38.18"/>
    <n v="267.26"/>
    <n v="233.85"/>
    <n v="149.4"/>
    <n v="84.45"/>
    <n v="2025"/>
    <n v="6"/>
    <s v="Jun"/>
  </r>
  <r>
    <x v="241"/>
    <x v="2"/>
    <x v="1"/>
    <s v="ComfortAir HVAC"/>
    <s v="SKU-0371"/>
    <n v="3"/>
    <n v="146.27000000000001"/>
    <n v="438.81"/>
    <n v="368.16"/>
    <n v="153.27000000000001"/>
    <n v="214.89"/>
    <n v="2025"/>
    <n v="11"/>
    <s v="Nov"/>
  </r>
  <r>
    <x v="285"/>
    <x v="2"/>
    <x v="7"/>
    <s v="NeoPharm Distribution"/>
    <s v="SKU-0005"/>
    <n v="5"/>
    <n v="115.63"/>
    <n v="578.15"/>
    <n v="459.63"/>
    <n v="297.14999999999998"/>
    <n v="162.47999999999999"/>
    <n v="2025"/>
    <n v="12"/>
    <s v="Dec"/>
  </r>
  <r>
    <x v="5"/>
    <x v="5"/>
    <x v="4"/>
    <s v="OmniTech Europe"/>
    <s v="SKU-0352"/>
    <n v="8"/>
    <n v="83.29"/>
    <n v="666.32"/>
    <n v="589.03000000000009"/>
    <n v="278.02999999999997"/>
    <n v="311"/>
    <n v="2025"/>
    <n v="11"/>
    <s v="Nov"/>
  </r>
  <r>
    <x v="51"/>
    <x v="3"/>
    <x v="7"/>
    <s v="GlobalFoods Distribution"/>
    <s v="SKU-0244"/>
    <n v="10"/>
    <n v="140.34"/>
    <n v="1403.4"/>
    <n v="1320.6"/>
    <n v="853.75"/>
    <n v="466.85"/>
    <n v="2025"/>
    <n v="6"/>
    <s v="Jun"/>
  </r>
  <r>
    <x v="62"/>
    <x v="2"/>
    <x v="8"/>
    <s v="CrystalFoods Serbia"/>
    <s v="SKU-0137"/>
    <n v="18"/>
    <n v="172.04"/>
    <n v="3096.72"/>
    <n v="2715.82"/>
    <n v="1567.95"/>
    <n v="1147.8699999999999"/>
    <n v="2025"/>
    <n v="4"/>
    <s v="Apr"/>
  </r>
  <r>
    <x v="11"/>
    <x v="8"/>
    <x v="2"/>
    <s v="SilverLine Textiles"/>
    <s v="SKU-0294"/>
    <n v="1"/>
    <n v="156.86000000000001"/>
    <n v="156.86000000000001"/>
    <n v="146.97999999999999"/>
    <n v="59.02"/>
    <n v="87.96"/>
    <n v="2025"/>
    <n v="12"/>
    <s v="Dec"/>
  </r>
  <r>
    <x v="210"/>
    <x v="7"/>
    <x v="8"/>
    <s v="ArcticCold Storage"/>
    <s v="SKU-0248"/>
    <n v="18"/>
    <n v="111.35"/>
    <n v="2004.3"/>
    <n v="1739.73"/>
    <n v="1004.41"/>
    <n v="735.32"/>
    <n v="2025"/>
    <n v="3"/>
    <s v="Mar"/>
  </r>
  <r>
    <x v="61"/>
    <x v="9"/>
    <x v="7"/>
    <s v="Zenon Medical Equipment"/>
    <s v="SKU-0308"/>
    <n v="7"/>
    <n v="145.93"/>
    <n v="1021.51"/>
    <n v="903.01"/>
    <n v="583.79"/>
    <n v="319.22000000000003"/>
    <n v="2025"/>
    <n v="5"/>
    <s v="May"/>
  </r>
  <r>
    <x v="304"/>
    <x v="4"/>
    <x v="4"/>
    <s v="GreenStream Energy"/>
    <s v="SKU-0033"/>
    <n v="14"/>
    <n v="85.71"/>
    <n v="1199.94"/>
    <n v="965.95"/>
    <n v="455.94"/>
    <n v="510.01"/>
    <n v="2025"/>
    <n v="1"/>
    <s v="Jan"/>
  </r>
  <r>
    <x v="183"/>
    <x v="5"/>
    <x v="4"/>
    <s v="OmniTech Europe"/>
    <s v="SKU-0024"/>
    <n v="13"/>
    <n v="158.86000000000001"/>
    <n v="2065.1799999999998"/>
    <n v="1941.27"/>
    <n v="916.3"/>
    <n v="1024.97"/>
    <n v="2025"/>
    <n v="10"/>
    <s v="Oct"/>
  </r>
  <r>
    <x v="175"/>
    <x v="7"/>
    <x v="5"/>
    <s v="BlueWave Consulting"/>
    <s v="SKU-0257"/>
    <n v="19"/>
    <n v="166.67"/>
    <n v="3166.73"/>
    <n v="3008.39"/>
    <n v="1474.98"/>
    <n v="1533.41"/>
    <n v="2025"/>
    <n v="8"/>
    <s v="Aug"/>
  </r>
  <r>
    <x v="176"/>
    <x v="5"/>
    <x v="3"/>
    <s v="Helios Trading"/>
    <s v="SKU-0122"/>
    <n v="3"/>
    <n v="31.77"/>
    <n v="95.31"/>
    <n v="83.97"/>
    <n v="48.56"/>
    <n v="35.409999999999997"/>
    <n v="2025"/>
    <n v="1"/>
    <s v="Jan"/>
  </r>
  <r>
    <x v="349"/>
    <x v="0"/>
    <x v="7"/>
    <s v="DeltaPrint Media"/>
    <s v="SKU-0096"/>
    <n v="19"/>
    <n v="51.42"/>
    <n v="976.98"/>
    <n v="964.28"/>
    <n v="623.4"/>
    <n v="340.88"/>
    <n v="2025"/>
    <n v="3"/>
    <s v="Mar"/>
  </r>
  <r>
    <x v="97"/>
    <x v="5"/>
    <x v="6"/>
    <s v="DigitalCore Services"/>
    <s v="SKU-0169"/>
    <n v="2"/>
    <n v="57.65"/>
    <n v="115.3"/>
    <n v="108.73"/>
    <n v="69.459999999999994"/>
    <n v="39.270000000000003"/>
    <n v="2025"/>
    <n v="7"/>
    <s v="Jul"/>
  </r>
  <r>
    <x v="278"/>
    <x v="5"/>
    <x v="8"/>
    <s v="Summit Energy Trading"/>
    <s v="SKU-0291"/>
    <n v="17"/>
    <n v="37.39"/>
    <n v="635.63"/>
    <n v="579.69000000000005"/>
    <n v="334.68"/>
    <n v="245.01"/>
    <n v="2025"/>
    <n v="7"/>
    <s v="Jul"/>
  </r>
  <r>
    <x v="295"/>
    <x v="4"/>
    <x v="3"/>
    <s v="GlobalFoods Distribution"/>
    <s v="SKU-0072"/>
    <n v="13"/>
    <n v="81.540000000000006"/>
    <n v="1060.02"/>
    <n v="930.7"/>
    <n v="538.19000000000005"/>
    <n v="392.51"/>
    <n v="2025"/>
    <n v="10"/>
    <s v="Oct"/>
  </r>
  <r>
    <x v="156"/>
    <x v="6"/>
    <x v="2"/>
    <s v="FastLog Transport"/>
    <s v="SKU-0390"/>
    <n v="10"/>
    <n v="42.64"/>
    <n v="426.4"/>
    <n v="397.83"/>
    <n v="159.75"/>
    <n v="238.08"/>
    <n v="2025"/>
    <n v="4"/>
    <s v="Apr"/>
  </r>
  <r>
    <x v="185"/>
    <x v="6"/>
    <x v="1"/>
    <s v="SkyLine Motors"/>
    <s v="SKU-0169"/>
    <n v="8"/>
    <n v="121.13"/>
    <n v="969.04"/>
    <n v="833.37"/>
    <n v="346.94"/>
    <n v="486.43"/>
    <n v="2025"/>
    <n v="12"/>
    <s v="Dec"/>
  </r>
  <r>
    <x v="29"/>
    <x v="4"/>
    <x v="4"/>
    <s v="GreenStream Energy"/>
    <s v="SKU-0061"/>
    <n v="2"/>
    <n v="24.82"/>
    <n v="49.64"/>
    <n v="38.72"/>
    <n v="18.28"/>
    <n v="20.440000000000001"/>
    <n v="2025"/>
    <n v="6"/>
    <s v="Jun"/>
  </r>
  <r>
    <x v="27"/>
    <x v="3"/>
    <x v="1"/>
    <s v="ArcticCold Storage"/>
    <s v="SKU-0029"/>
    <n v="16"/>
    <n v="57.63"/>
    <n v="922.08"/>
    <n v="796.68000000000006"/>
    <n v="331.66"/>
    <n v="465.02"/>
    <n v="2025"/>
    <n v="10"/>
    <s v="Oct"/>
  </r>
  <r>
    <x v="145"/>
    <x v="1"/>
    <x v="8"/>
    <s v="Summit Energy Trading"/>
    <s v="SKU-0343"/>
    <n v="14"/>
    <n v="134.78"/>
    <n v="1886.92"/>
    <n v="1751.06"/>
    <n v="1010.95"/>
    <n v="740.11"/>
    <n v="2025"/>
    <n v="3"/>
    <s v="Mar"/>
  </r>
  <r>
    <x v="101"/>
    <x v="9"/>
    <x v="5"/>
    <s v="UrbanHome Interiors"/>
    <s v="SKU-0046"/>
    <n v="18"/>
    <n v="82.72"/>
    <n v="1488.96"/>
    <n v="1466.63"/>
    <n v="719.07"/>
    <n v="747.56"/>
    <n v="2025"/>
    <n v="1"/>
    <s v="Jan"/>
  </r>
  <r>
    <x v="280"/>
    <x v="6"/>
    <x v="2"/>
    <s v="FastLog Transport"/>
    <s v="SKU-0168"/>
    <n v="14"/>
    <n v="87.19"/>
    <n v="1220.6600000000001"/>
    <n v="1179.1600000000001"/>
    <n v="473.5"/>
    <n v="705.66"/>
    <n v="2025"/>
    <n v="1"/>
    <s v="Jan"/>
  </r>
  <r>
    <x v="217"/>
    <x v="9"/>
    <x v="5"/>
    <s v="UrbanHome Interiors"/>
    <s v="SKU-0268"/>
    <n v="19"/>
    <n v="160.6"/>
    <n v="3051.4"/>
    <n v="2624.2"/>
    <n v="1286.6099999999999"/>
    <n v="1337.59"/>
    <n v="2025"/>
    <n v="5"/>
    <s v="May"/>
  </r>
  <r>
    <x v="219"/>
    <x v="5"/>
    <x v="2"/>
    <s v="GreenLeaf Markets"/>
    <s v="SKU-0206"/>
    <n v="17"/>
    <n v="196.98"/>
    <n v="3348.66"/>
    <n v="2776.04"/>
    <n v="1114.74"/>
    <n v="1661.3"/>
    <n v="2025"/>
    <n v="12"/>
    <s v="Dec"/>
  </r>
  <r>
    <x v="289"/>
    <x v="0"/>
    <x v="0"/>
    <s v="Alpha Retail Ltd"/>
    <s v="SKU-0106"/>
    <n v="9"/>
    <n v="115.19"/>
    <n v="1036.71"/>
    <n v="1024.27"/>
    <n v="661.45"/>
    <n v="362.82"/>
    <n v="2025"/>
    <n v="1"/>
    <s v="Jan"/>
  </r>
  <r>
    <x v="21"/>
    <x v="6"/>
    <x v="2"/>
    <s v="FastLog Transport"/>
    <s v="SKU-0044"/>
    <n v="14"/>
    <n v="20.420000000000002"/>
    <n v="285.88"/>
    <n v="272.73"/>
    <n v="109.52"/>
    <n v="163.21"/>
    <n v="2025"/>
    <n v="5"/>
    <s v="May"/>
  </r>
  <r>
    <x v="208"/>
    <x v="0"/>
    <x v="1"/>
    <s v="NeoPharm Distribution"/>
    <s v="SKU-0285"/>
    <n v="6"/>
    <n v="25.07"/>
    <n v="150.41999999999999"/>
    <n v="138.38999999999999"/>
    <n v="57.61"/>
    <n v="80.78"/>
    <n v="2025"/>
    <n v="2"/>
    <s v="Feb"/>
  </r>
  <r>
    <x v="262"/>
    <x v="5"/>
    <x v="1"/>
    <s v="FreshPoint Logistics"/>
    <s v="SKU-0197"/>
    <n v="16"/>
    <n v="193.86"/>
    <n v="3101.76"/>
    <n v="2853.62"/>
    <n v="1187.98"/>
    <n v="1665.64"/>
    <n v="2025"/>
    <n v="12"/>
    <s v="Dec"/>
  </r>
  <r>
    <x v="344"/>
    <x v="1"/>
    <x v="5"/>
    <s v="SilverLine Textiles"/>
    <s v="SKU-0020"/>
    <n v="12"/>
    <n v="137.44999999999999"/>
    <n v="1649.4"/>
    <n v="1253.54"/>
    <n v="614.59"/>
    <n v="638.95000000000005"/>
    <n v="2025"/>
    <n v="9"/>
    <s v="Sep"/>
  </r>
  <r>
    <x v="13"/>
    <x v="2"/>
    <x v="1"/>
    <s v="ComfortAir HVAC"/>
    <s v="SKU-0073"/>
    <n v="9"/>
    <n v="151.72999999999999"/>
    <n v="1365.57"/>
    <n v="1295.93"/>
    <n v="539.5"/>
    <n v="756.43"/>
    <n v="2025"/>
    <n v="10"/>
    <s v="Oct"/>
  </r>
  <r>
    <x v="347"/>
    <x v="6"/>
    <x v="9"/>
    <s v="Maxima Logistics"/>
    <s v="SKU-0226"/>
    <n v="12"/>
    <n v="136.77000000000001"/>
    <n v="1641.24"/>
    <n v="1614.98"/>
    <n v="1129"/>
    <n v="485.98"/>
    <n v="2025"/>
    <n v="9"/>
    <s v="Sep"/>
  </r>
  <r>
    <x v="310"/>
    <x v="7"/>
    <x v="1"/>
    <s v="Vortex Equipment"/>
    <s v="SKU-0068"/>
    <n v="6"/>
    <n v="40.03"/>
    <n v="240.18"/>
    <n v="219.04"/>
    <n v="91.19"/>
    <n v="127.85"/>
    <n v="2025"/>
    <n v="8"/>
    <s v="Aug"/>
  </r>
  <r>
    <x v="1"/>
    <x v="8"/>
    <x v="9"/>
    <s v="Vortex Equipment"/>
    <s v="SKU-0157"/>
    <n v="12"/>
    <n v="92.43"/>
    <n v="1109.1600000000001"/>
    <n v="1071.45"/>
    <n v="749.03"/>
    <n v="322.42"/>
    <n v="2025"/>
    <n v="10"/>
    <s v="Oct"/>
  </r>
  <r>
    <x v="92"/>
    <x v="0"/>
    <x v="2"/>
    <s v="SkyLine Motors"/>
    <s v="SKU-0050"/>
    <n v="10"/>
    <n v="160.63"/>
    <n v="1606.3"/>
    <n v="1554.9"/>
    <n v="624.38"/>
    <n v="930.52"/>
    <n v="2025"/>
    <n v="1"/>
    <s v="Jan"/>
  </r>
  <r>
    <x v="268"/>
    <x v="3"/>
    <x v="7"/>
    <s v="GlobalFoods Distribution"/>
    <s v="SKU-0319"/>
    <n v="7"/>
    <n v="173.94"/>
    <n v="1217.58"/>
    <n v="1093.3900000000001"/>
    <n v="706.86"/>
    <n v="386.53"/>
    <n v="2025"/>
    <n v="11"/>
    <s v="Nov"/>
  </r>
  <r>
    <x v="298"/>
    <x v="2"/>
    <x v="6"/>
    <s v="Helios Trading"/>
    <s v="SKU-0253"/>
    <n v="19"/>
    <n v="51.28"/>
    <n v="974.32"/>
    <n v="899.30000000000007"/>
    <n v="574.52"/>
    <n v="324.77999999999997"/>
    <n v="2025"/>
    <n v="9"/>
    <s v="Sep"/>
  </r>
  <r>
    <x v="298"/>
    <x v="5"/>
    <x v="3"/>
    <s v="Helios Trading"/>
    <s v="SKU-0314"/>
    <n v="2"/>
    <n v="121.21"/>
    <n v="242.42"/>
    <n v="236.84"/>
    <n v="136.96"/>
    <n v="99.88"/>
    <n v="2025"/>
    <n v="9"/>
    <s v="Sep"/>
  </r>
  <r>
    <x v="284"/>
    <x v="0"/>
    <x v="1"/>
    <s v="NeoPharm Distribution"/>
    <s v="SKU-0021"/>
    <n v="15"/>
    <n v="35.630000000000003"/>
    <n v="534.45000000000005"/>
    <n v="453.75000000000011"/>
    <n v="188.9"/>
    <n v="264.85000000000002"/>
    <n v="2025"/>
    <n v="5"/>
    <s v="May"/>
  </r>
  <r>
    <x v="295"/>
    <x v="7"/>
    <x v="1"/>
    <s v="Vortex Equipment"/>
    <s v="SKU-0151"/>
    <n v="4"/>
    <n v="191.86"/>
    <n v="767.44"/>
    <n v="671.51"/>
    <n v="279.55"/>
    <n v="391.96"/>
    <n v="2025"/>
    <n v="10"/>
    <s v="Oct"/>
  </r>
  <r>
    <x v="144"/>
    <x v="2"/>
    <x v="8"/>
    <s v="CrystalFoods Serbia"/>
    <s v="SKU-0108"/>
    <n v="5"/>
    <n v="54.18"/>
    <n v="270.89999999999998"/>
    <n v="265.75"/>
    <n v="153.43"/>
    <n v="112.32"/>
    <n v="2025"/>
    <n v="5"/>
    <s v="May"/>
  </r>
  <r>
    <x v="289"/>
    <x v="9"/>
    <x v="0"/>
    <s v="EuroBuild Construction"/>
    <s v="SKU-0250"/>
    <n v="3"/>
    <n v="146.69"/>
    <n v="440.07"/>
    <n v="345.01"/>
    <n v="222.8"/>
    <n v="122.21"/>
    <n v="2025"/>
    <n v="1"/>
    <s v="Jan"/>
  </r>
  <r>
    <x v="154"/>
    <x v="0"/>
    <x v="6"/>
    <s v="Zenon Medical Equipment"/>
    <s v="SKU-0329"/>
    <n v="2"/>
    <n v="50.07"/>
    <n v="100.14"/>
    <n v="93.03"/>
    <n v="59.43"/>
    <n v="33.6"/>
    <n v="2025"/>
    <n v="11"/>
    <s v="Nov"/>
  </r>
  <r>
    <x v="120"/>
    <x v="0"/>
    <x v="4"/>
    <s v="SkyLine Motors"/>
    <s v="SKU-0092"/>
    <n v="3"/>
    <n v="125.13"/>
    <n v="375.39"/>
    <n v="285.3"/>
    <n v="134.66"/>
    <n v="150.63999999999999"/>
    <n v="2025"/>
    <n v="3"/>
    <s v="Mar"/>
  </r>
  <r>
    <x v="180"/>
    <x v="8"/>
    <x v="1"/>
    <s v="Orion Electronics"/>
    <s v="SKU-0308"/>
    <n v="16"/>
    <n v="133.56"/>
    <n v="2136.96"/>
    <n v="1639.05"/>
    <n v="682.35"/>
    <n v="956.7"/>
    <n v="2025"/>
    <n v="2"/>
    <s v="Feb"/>
  </r>
  <r>
    <x v="221"/>
    <x v="4"/>
    <x v="5"/>
    <s v="DigitalCore Services"/>
    <s v="SKU-0233"/>
    <n v="18"/>
    <n v="69.040000000000006"/>
    <n v="1242.72"/>
    <n v="1107.26"/>
    <n v="542.88"/>
    <n v="564.38"/>
    <n v="2025"/>
    <n v="8"/>
    <s v="Aug"/>
  </r>
  <r>
    <x v="120"/>
    <x v="1"/>
    <x v="1"/>
    <s v="NovaTech Solutions"/>
    <s v="SKU-0330"/>
    <n v="12"/>
    <n v="164.67"/>
    <n v="1976.04"/>
    <n v="1863.41"/>
    <n v="775.75"/>
    <n v="1087.6600000000001"/>
    <n v="2025"/>
    <n v="3"/>
    <s v="Mar"/>
  </r>
  <r>
    <x v="5"/>
    <x v="8"/>
    <x v="5"/>
    <s v="CentralParts Supply"/>
    <s v="SKU-0033"/>
    <n v="1"/>
    <n v="177.65"/>
    <n v="177.65"/>
    <n v="140.52000000000001"/>
    <n v="68.900000000000006"/>
    <n v="71.62"/>
    <n v="2025"/>
    <n v="11"/>
    <s v="Nov"/>
  </r>
  <r>
    <x v="29"/>
    <x v="4"/>
    <x v="7"/>
    <s v="FutureWorks Automation"/>
    <s v="SKU-0397"/>
    <n v="17"/>
    <n v="171.74"/>
    <n v="2919.58"/>
    <n v="2656.82"/>
    <n v="1717.61"/>
    <n v="939.21"/>
    <n v="2025"/>
    <n v="6"/>
    <s v="Jun"/>
  </r>
  <r>
    <x v="237"/>
    <x v="7"/>
    <x v="0"/>
    <s v="SilverLine Textiles"/>
    <s v="SKU-0174"/>
    <n v="12"/>
    <n v="69.510000000000005"/>
    <n v="834.12"/>
    <n v="799.92"/>
    <n v="516.57000000000005"/>
    <n v="283.35000000000002"/>
    <n v="2025"/>
    <n v="1"/>
    <s v="Jan"/>
  </r>
  <r>
    <x v="219"/>
    <x v="7"/>
    <x v="8"/>
    <s v="ArcticCold Storage"/>
    <s v="SKU-0113"/>
    <n v="10"/>
    <n v="150.15"/>
    <n v="1501.5"/>
    <n v="1294.29"/>
    <n v="747.24"/>
    <n v="547.04999999999995"/>
    <n v="2025"/>
    <n v="12"/>
    <s v="Dec"/>
  </r>
  <r>
    <x v="222"/>
    <x v="7"/>
    <x v="7"/>
    <s v="GreenLeaf Markets"/>
    <s v="SKU-0074"/>
    <n v="19"/>
    <n v="114.1"/>
    <n v="2167.9"/>
    <n v="1903.42"/>
    <n v="1230.54"/>
    <n v="672.88"/>
    <n v="2025"/>
    <n v="7"/>
    <s v="Jul"/>
  </r>
  <r>
    <x v="157"/>
    <x v="2"/>
    <x v="9"/>
    <s v="VegaSport Gear"/>
    <s v="SKU-0394"/>
    <n v="8"/>
    <n v="120.56"/>
    <n v="964.48"/>
    <n v="759.05"/>
    <n v="530.64"/>
    <n v="228.41"/>
    <n v="2025"/>
    <n v="4"/>
    <s v="Apr"/>
  </r>
  <r>
    <x v="46"/>
    <x v="5"/>
    <x v="1"/>
    <s v="FreshPoint Logistics"/>
    <s v="SKU-0354"/>
    <n v="7"/>
    <n v="98.1"/>
    <n v="686.7"/>
    <n v="561.72"/>
    <n v="233.85"/>
    <n v="327.87"/>
    <n v="2025"/>
    <n v="9"/>
    <s v="Sep"/>
  </r>
  <r>
    <x v="266"/>
    <x v="1"/>
    <x v="7"/>
    <s v="FlexoTools Manufacturing"/>
    <s v="SKU-0053"/>
    <n v="15"/>
    <n v="122.05"/>
    <n v="1830.75"/>
    <n v="1429.82"/>
    <n v="924.36"/>
    <n v="505.46"/>
    <n v="2025"/>
    <n v="7"/>
    <s v="Jul"/>
  </r>
  <r>
    <x v="323"/>
    <x v="7"/>
    <x v="2"/>
    <s v="CrystalFoods Serbia"/>
    <s v="SKU-0178"/>
    <n v="11"/>
    <n v="31.45"/>
    <n v="345.95"/>
    <n v="282.3"/>
    <n v="113.36"/>
    <n v="168.94"/>
    <n v="2025"/>
    <n v="1"/>
    <s v="Jan"/>
  </r>
  <r>
    <x v="48"/>
    <x v="7"/>
    <x v="9"/>
    <s v="GreenStream Energy"/>
    <s v="SKU-0294"/>
    <n v="14"/>
    <n v="84.73"/>
    <n v="1186.22"/>
    <n v="995.24"/>
    <n v="695.75"/>
    <n v="299.49"/>
    <n v="2025"/>
    <n v="10"/>
    <s v="Oct"/>
  </r>
  <r>
    <x v="26"/>
    <x v="1"/>
    <x v="9"/>
    <s v="Horizon Fashion Group"/>
    <s v="SKU-0237"/>
    <n v="14"/>
    <n v="39.65"/>
    <n v="555.1"/>
    <n v="485.71"/>
    <n v="339.55"/>
    <n v="146.16"/>
    <n v="2025"/>
    <n v="5"/>
    <s v="May"/>
  </r>
  <r>
    <x v="40"/>
    <x v="0"/>
    <x v="0"/>
    <s v="Alpha Retail Ltd"/>
    <s v="SKU-0076"/>
    <n v="16"/>
    <n v="59.62"/>
    <n v="953.92"/>
    <n v="718.3"/>
    <n v="463.86"/>
    <n v="254.44"/>
    <n v="2025"/>
    <n v="9"/>
    <s v="Sep"/>
  </r>
  <r>
    <x v="86"/>
    <x v="0"/>
    <x v="7"/>
    <s v="DeltaPrint Media"/>
    <s v="SKU-0145"/>
    <n v="7"/>
    <n v="29.92"/>
    <n v="209.44"/>
    <n v="159.16999999999999"/>
    <n v="102.9"/>
    <n v="56.27"/>
    <n v="2025"/>
    <n v="11"/>
    <s v="Nov"/>
  </r>
  <r>
    <x v="188"/>
    <x v="5"/>
    <x v="9"/>
    <s v="GreenLeaf Markets"/>
    <s v="SKU-0148"/>
    <n v="2"/>
    <n v="46.44"/>
    <n v="92.88"/>
    <n v="73.19"/>
    <n v="51.17"/>
    <n v="22.02"/>
    <n v="2025"/>
    <n v="8"/>
    <s v="Aug"/>
  </r>
  <r>
    <x v="194"/>
    <x v="4"/>
    <x v="7"/>
    <s v="FutureWorks Automation"/>
    <s v="SKU-0116"/>
    <n v="10"/>
    <n v="157.47999999999999"/>
    <n v="1574.8"/>
    <n v="1269.29"/>
    <n v="820.58"/>
    <n v="448.71"/>
    <n v="2025"/>
    <n v="9"/>
    <s v="Sep"/>
  </r>
  <r>
    <x v="307"/>
    <x v="8"/>
    <x v="6"/>
    <s v="Orion Electronics"/>
    <s v="SKU-0385"/>
    <n v="13"/>
    <n v="112.22"/>
    <n v="1458.86"/>
    <n v="1248.78"/>
    <n v="797.79"/>
    <n v="450.99"/>
    <n v="2025"/>
    <n v="4"/>
    <s v="Apr"/>
  </r>
  <r>
    <x v="145"/>
    <x v="6"/>
    <x v="9"/>
    <s v="Maxima Logistics"/>
    <s v="SKU-0082"/>
    <n v="16"/>
    <n v="9.61"/>
    <n v="153.76"/>
    <n v="143.77000000000001"/>
    <n v="100.51"/>
    <n v="43.26"/>
    <n v="2025"/>
    <n v="3"/>
    <s v="Mar"/>
  </r>
  <r>
    <x v="177"/>
    <x v="4"/>
    <x v="1"/>
    <s v="Orion Electronics"/>
    <s v="SKU-0283"/>
    <n v="6"/>
    <n v="158.76"/>
    <n v="952.56"/>
    <n v="743.94999999999993"/>
    <n v="309.70999999999998"/>
    <n v="434.24"/>
    <n v="2025"/>
    <n v="6"/>
    <s v="Jun"/>
  </r>
  <r>
    <x v="118"/>
    <x v="6"/>
    <x v="1"/>
    <s v="SkyLine Motors"/>
    <s v="SKU-0365"/>
    <n v="15"/>
    <n v="182.35"/>
    <n v="2735.25"/>
    <n v="2727.04"/>
    <n v="1135.28"/>
    <n v="1591.76"/>
    <n v="2025"/>
    <n v="11"/>
    <s v="Nov"/>
  </r>
  <r>
    <x v="290"/>
    <x v="9"/>
    <x v="0"/>
    <s v="EuroBuild Construction"/>
    <s v="SKU-0318"/>
    <n v="16"/>
    <n v="176.68"/>
    <n v="2826.88"/>
    <n v="2665.75"/>
    <n v="1721.49"/>
    <n v="944.26"/>
    <n v="2025"/>
    <n v="7"/>
    <s v="Jul"/>
  </r>
  <r>
    <x v="113"/>
    <x v="7"/>
    <x v="1"/>
    <s v="Vortex Equipment"/>
    <s v="SKU-0320"/>
    <n v="16"/>
    <n v="165.49"/>
    <n v="2647.84"/>
    <n v="2380.41"/>
    <n v="990.98"/>
    <n v="1389.43"/>
    <n v="2025"/>
    <n v="5"/>
    <s v="May"/>
  </r>
  <r>
    <x v="47"/>
    <x v="6"/>
    <x v="5"/>
    <s v="EuroBuild Construction"/>
    <s v="SKU-0064"/>
    <n v="16"/>
    <n v="198.48"/>
    <n v="3175.68"/>
    <n v="2708.86"/>
    <n v="1328.12"/>
    <n v="1380.74"/>
    <n v="2025"/>
    <n v="10"/>
    <s v="Oct"/>
  </r>
  <r>
    <x v="118"/>
    <x v="1"/>
    <x v="3"/>
    <s v="EcoClean Supplies"/>
    <s v="SKU-0054"/>
    <n v="19"/>
    <n v="119.35"/>
    <n v="2267.65"/>
    <n v="1950.18"/>
    <n v="1127.71"/>
    <n v="822.47"/>
    <n v="2025"/>
    <n v="11"/>
    <s v="Nov"/>
  </r>
  <r>
    <x v="162"/>
    <x v="4"/>
    <x v="6"/>
    <s v="FutureWorks Automation"/>
    <s v="SKU-0314"/>
    <n v="13"/>
    <n v="192.7"/>
    <n v="2505.1"/>
    <n v="2394.88"/>
    <n v="1529.97"/>
    <n v="864.91"/>
    <n v="2025"/>
    <n v="11"/>
    <s v="Nov"/>
  </r>
  <r>
    <x v="228"/>
    <x v="1"/>
    <x v="9"/>
    <s v="Horizon Fashion Group"/>
    <s v="SKU-0299"/>
    <n v="8"/>
    <n v="190.02"/>
    <n v="1520.16"/>
    <n v="1480.64"/>
    <n v="1035.0899999999999"/>
    <n v="445.55"/>
    <n v="2025"/>
    <n v="4"/>
    <s v="Apr"/>
  </r>
  <r>
    <x v="279"/>
    <x v="0"/>
    <x v="5"/>
    <s v="EuroBuild Construction"/>
    <s v="SKU-0297"/>
    <n v="9"/>
    <n v="66.08"/>
    <n v="594.72"/>
    <n v="561.42000000000007"/>
    <n v="275.26"/>
    <n v="286.16000000000003"/>
    <n v="2025"/>
    <n v="9"/>
    <s v="Sep"/>
  </r>
  <r>
    <x v="308"/>
    <x v="7"/>
    <x v="3"/>
    <s v="Horizon Fashion Group"/>
    <s v="SKU-0168"/>
    <n v="15"/>
    <n v="173.37"/>
    <n v="2600.5500000000002"/>
    <n v="2374.3000000000002"/>
    <n v="1372.96"/>
    <n v="1001.34"/>
    <n v="2025"/>
    <n v="8"/>
    <s v="Aug"/>
  </r>
  <r>
    <x v="19"/>
    <x v="5"/>
    <x v="7"/>
    <s v="Alpha Retail Ltd"/>
    <s v="SKU-0210"/>
    <n v="5"/>
    <n v="159.53"/>
    <n v="797.65"/>
    <n v="794.45999999999992"/>
    <n v="513.61"/>
    <n v="280.85000000000002"/>
    <n v="2025"/>
    <n v="6"/>
    <s v="Jun"/>
  </r>
  <r>
    <x v="253"/>
    <x v="0"/>
    <x v="3"/>
    <s v="FreshLand Import"/>
    <s v="SKU-0007"/>
    <n v="12"/>
    <n v="156.28"/>
    <n v="1875.36"/>
    <n v="1550.92"/>
    <n v="896.83"/>
    <n v="654.09"/>
    <n v="2025"/>
    <n v="5"/>
    <s v="May"/>
  </r>
  <r>
    <x v="103"/>
    <x v="5"/>
    <x v="3"/>
    <s v="Helios Trading"/>
    <s v="SKU-0117"/>
    <n v="11"/>
    <n v="179.77"/>
    <n v="1977.47"/>
    <n v="1854.87"/>
    <n v="1072.5999999999999"/>
    <n v="782.27"/>
    <n v="2025"/>
    <n v="2"/>
    <s v="Feb"/>
  </r>
  <r>
    <x v="36"/>
    <x v="2"/>
    <x v="7"/>
    <s v="NeoPharm Distribution"/>
    <s v="SKU-0212"/>
    <n v="13"/>
    <n v="79.92"/>
    <n v="1038.96"/>
    <n v="947.53"/>
    <n v="612.57000000000005"/>
    <n v="334.96"/>
    <n v="2025"/>
    <n v="4"/>
    <s v="Apr"/>
  </r>
  <r>
    <x v="350"/>
    <x v="9"/>
    <x v="1"/>
    <s v="Alpha Retail Ltd"/>
    <s v="SKU-0051"/>
    <n v="9"/>
    <n v="83.01"/>
    <n v="747.09"/>
    <n v="684.33"/>
    <n v="284.89"/>
    <n v="399.44"/>
    <n v="2025"/>
    <n v="7"/>
    <s v="Jul"/>
  </r>
  <r>
    <x v="236"/>
    <x v="5"/>
    <x v="5"/>
    <s v="BlueWave Consulting"/>
    <s v="SKU-0053"/>
    <n v="15"/>
    <n v="129.81"/>
    <n v="1947.15"/>
    <n v="1697.91"/>
    <n v="832.46"/>
    <n v="865.45"/>
    <n v="2025"/>
    <n v="11"/>
    <s v="Nov"/>
  </r>
  <r>
    <x v="268"/>
    <x v="4"/>
    <x v="1"/>
    <s v="Orion Electronics"/>
    <s v="SKU-0019"/>
    <n v="2"/>
    <n v="148.87"/>
    <n v="297.74"/>
    <n v="233.73"/>
    <n v="97.3"/>
    <n v="136.43"/>
    <n v="2025"/>
    <n v="11"/>
    <s v="Nov"/>
  </r>
  <r>
    <x v="67"/>
    <x v="0"/>
    <x v="4"/>
    <s v="SkyLine Motors"/>
    <s v="SKU-0084"/>
    <n v="15"/>
    <n v="176.55"/>
    <n v="2648.25"/>
    <n v="2550.2600000000002"/>
    <n v="1203.74"/>
    <n v="1346.52"/>
    <n v="2025"/>
    <n v="3"/>
    <s v="Mar"/>
  </r>
  <r>
    <x v="283"/>
    <x v="1"/>
    <x v="1"/>
    <s v="NovaTech Solutions"/>
    <s v="SKU-0398"/>
    <n v="16"/>
    <n v="175.79"/>
    <n v="2812.64"/>
    <n v="2573.5700000000002"/>
    <n v="1071.3900000000001"/>
    <n v="1502.18"/>
    <n v="2025"/>
    <n v="9"/>
    <s v="Sep"/>
  </r>
  <r>
    <x v="176"/>
    <x v="8"/>
    <x v="4"/>
    <s v="AquaPure Beverages"/>
    <s v="SKU-0279"/>
    <n v="17"/>
    <n v="145.66"/>
    <n v="2476.2199999999998"/>
    <n v="2047.83"/>
    <n v="966.59"/>
    <n v="1081.24"/>
    <n v="2025"/>
    <n v="1"/>
    <s v="Jan"/>
  </r>
  <r>
    <x v="344"/>
    <x v="1"/>
    <x v="8"/>
    <s v="Summit Energy Trading"/>
    <s v="SKU-0380"/>
    <n v="18"/>
    <n v="191.59"/>
    <n v="3448.62"/>
    <n v="3410.69"/>
    <n v="1969.12"/>
    <n v="1441.57"/>
    <n v="2025"/>
    <n v="9"/>
    <s v="Sep"/>
  </r>
  <r>
    <x v="150"/>
    <x v="4"/>
    <x v="1"/>
    <s v="Orion Electronics"/>
    <s v="SKU-0103"/>
    <n v="7"/>
    <n v="39.83"/>
    <n v="278.81"/>
    <n v="221.1"/>
    <n v="92.05"/>
    <n v="129.05000000000001"/>
    <n v="2025"/>
    <n v="5"/>
    <s v="May"/>
  </r>
  <r>
    <x v="19"/>
    <x v="0"/>
    <x v="1"/>
    <s v="NeoPharm Distribution"/>
    <s v="SKU-0240"/>
    <n v="1"/>
    <n v="190.32"/>
    <n v="190.32"/>
    <n v="144.63999999999999"/>
    <n v="60.21"/>
    <n v="84.43"/>
    <n v="2025"/>
    <n v="6"/>
    <s v="Jun"/>
  </r>
  <r>
    <x v="14"/>
    <x v="3"/>
    <x v="7"/>
    <s v="GlobalFoods Distribution"/>
    <s v="SKU-0357"/>
    <n v="13"/>
    <n v="17.52"/>
    <n v="227.76"/>
    <n v="193.14"/>
    <n v="124.86"/>
    <n v="68.28"/>
    <n v="2025"/>
    <n v="9"/>
    <s v="Sep"/>
  </r>
  <r>
    <x v="317"/>
    <x v="0"/>
    <x v="2"/>
    <s v="SkyLine Motors"/>
    <s v="SKU-0141"/>
    <n v="2"/>
    <n v="113.35"/>
    <n v="226.7"/>
    <n v="172.52"/>
    <n v="69.28"/>
    <n v="103.24"/>
    <n v="2025"/>
    <n v="6"/>
    <s v="Jun"/>
  </r>
  <r>
    <x v="199"/>
    <x v="5"/>
    <x v="1"/>
    <s v="FreshPoint Logistics"/>
    <s v="SKU-0263"/>
    <n v="6"/>
    <n v="22.59"/>
    <n v="135.54"/>
    <n v="121.58"/>
    <n v="50.61"/>
    <n v="70.97"/>
    <n v="2025"/>
    <n v="10"/>
    <s v="Oct"/>
  </r>
  <r>
    <x v="226"/>
    <x v="2"/>
    <x v="0"/>
    <s v="EcoClean Supplies"/>
    <s v="SKU-0278"/>
    <n v="14"/>
    <n v="115.76"/>
    <n v="1620.64"/>
    <n v="1452.09"/>
    <n v="937.73"/>
    <n v="514.36"/>
    <n v="2025"/>
    <n v="7"/>
    <s v="Jul"/>
  </r>
  <r>
    <x v="243"/>
    <x v="2"/>
    <x v="4"/>
    <s v="SmartOffice Systems"/>
    <s v="SKU-0333"/>
    <n v="12"/>
    <n v="81.069999999999993"/>
    <n v="972.84"/>
    <n v="946.57"/>
    <n v="446.79"/>
    <n v="499.78"/>
    <n v="2025"/>
    <n v="12"/>
    <s v="Dec"/>
  </r>
  <r>
    <x v="190"/>
    <x v="1"/>
    <x v="8"/>
    <s v="Summit Energy Trading"/>
    <s v="SKU-0388"/>
    <n v="12"/>
    <n v="20.91"/>
    <n v="250.92"/>
    <n v="248.66"/>
    <n v="143.56"/>
    <n v="105.1"/>
    <n v="2025"/>
    <n v="4"/>
    <s v="Apr"/>
  </r>
  <r>
    <x v="244"/>
    <x v="6"/>
    <x v="3"/>
    <s v="UrbanHome Interiors"/>
    <s v="SKU-0247"/>
    <n v="15"/>
    <n v="131.38"/>
    <n v="1970.7"/>
    <n v="1850.49"/>
    <n v="1070.06"/>
    <n v="780.43"/>
    <n v="2025"/>
    <n v="10"/>
    <s v="Oct"/>
  </r>
  <r>
    <x v="116"/>
    <x v="5"/>
    <x v="4"/>
    <s v="OmniTech Europe"/>
    <s v="SKU-0234"/>
    <n v="4"/>
    <n v="147.58000000000001"/>
    <n v="590.32000000000005"/>
    <n v="519.48"/>
    <n v="245.2"/>
    <n v="274.27999999999997"/>
    <n v="2025"/>
    <n v="5"/>
    <s v="May"/>
  </r>
  <r>
    <x v="226"/>
    <x v="9"/>
    <x v="4"/>
    <s v="CentralParts Supply"/>
    <s v="SKU-0348"/>
    <n v="16"/>
    <n v="38.97"/>
    <n v="623.52"/>
    <n v="544.32999999999993"/>
    <n v="256.93"/>
    <n v="287.39999999999998"/>
    <n v="2025"/>
    <n v="7"/>
    <s v="Jul"/>
  </r>
  <r>
    <x v="322"/>
    <x v="2"/>
    <x v="7"/>
    <s v="NeoPharm Distribution"/>
    <s v="SKU-0274"/>
    <n v="12"/>
    <n v="140.41999999999999"/>
    <n v="1685.04"/>
    <n v="1594.05"/>
    <n v="1030.54"/>
    <n v="563.51"/>
    <n v="2025"/>
    <n v="2"/>
    <s v="Feb"/>
  </r>
  <r>
    <x v="209"/>
    <x v="6"/>
    <x v="5"/>
    <s v="EuroBuild Construction"/>
    <s v="SKU-0145"/>
    <n v="8"/>
    <n v="39.909999999999997"/>
    <n v="319.27999999999997"/>
    <n v="270.42999999999989"/>
    <n v="132.59"/>
    <n v="137.84"/>
    <n v="2025"/>
    <n v="2"/>
    <s v="Feb"/>
  </r>
  <r>
    <x v="108"/>
    <x v="3"/>
    <x v="2"/>
    <s v="SmartOffice Systems"/>
    <s v="SKU-0253"/>
    <n v="9"/>
    <n v="31.79"/>
    <n v="286.11"/>
    <n v="273.24"/>
    <n v="109.72"/>
    <n v="163.52000000000001"/>
    <n v="2025"/>
    <n v="7"/>
    <s v="Jul"/>
  </r>
  <r>
    <x v="351"/>
    <x v="9"/>
    <x v="3"/>
    <s v="Proxima Chemicals"/>
    <s v="SKU-0220"/>
    <n v="10"/>
    <n v="33.74"/>
    <n v="337.4"/>
    <n v="309.73"/>
    <n v="179.1"/>
    <n v="130.63"/>
    <n v="2025"/>
    <n v="3"/>
    <s v="Mar"/>
  </r>
  <r>
    <x v="243"/>
    <x v="3"/>
    <x v="6"/>
    <s v="EcoClean Supplies"/>
    <s v="SKU-0092"/>
    <n v="11"/>
    <n v="121.82"/>
    <n v="1340.02"/>
    <n v="1274.3599999999999"/>
    <n v="814.13"/>
    <n v="460.23"/>
    <n v="2025"/>
    <n v="12"/>
    <s v="Dec"/>
  </r>
  <r>
    <x v="105"/>
    <x v="8"/>
    <x v="4"/>
    <s v="AquaPure Beverages"/>
    <s v="SKU-0207"/>
    <n v="7"/>
    <n v="156.86000000000001"/>
    <n v="1098.02"/>
    <n v="906.96"/>
    <n v="428.09"/>
    <n v="478.87"/>
    <n v="2025"/>
    <n v="11"/>
    <s v="Nov"/>
  </r>
  <r>
    <x v="338"/>
    <x v="3"/>
    <x v="9"/>
    <s v="Elite Furniture Co"/>
    <s v="SKU-0250"/>
    <n v="5"/>
    <n v="121.39"/>
    <n v="606.95000000000005"/>
    <n v="528.65000000000009"/>
    <n v="369.57"/>
    <n v="159.08000000000001"/>
    <n v="2025"/>
    <n v="9"/>
    <s v="Sep"/>
  </r>
  <r>
    <x v="12"/>
    <x v="7"/>
    <x v="1"/>
    <s v="Vortex Equipment"/>
    <s v="SKU-0362"/>
    <n v="4"/>
    <n v="162.82"/>
    <n v="651.28"/>
    <n v="531.43999999999994"/>
    <n v="221.24"/>
    <n v="310.2"/>
    <n v="2025"/>
    <n v="9"/>
    <s v="Sep"/>
  </r>
  <r>
    <x v="261"/>
    <x v="0"/>
    <x v="7"/>
    <s v="DeltaPrint Media"/>
    <s v="SKU-0233"/>
    <n v="7"/>
    <n v="120.34"/>
    <n v="842.38"/>
    <n v="830.59"/>
    <n v="536.97"/>
    <n v="293.62"/>
    <n v="2025"/>
    <n v="8"/>
    <s v="Aug"/>
  </r>
  <r>
    <x v="121"/>
    <x v="9"/>
    <x v="0"/>
    <s v="EuroBuild Construction"/>
    <s v="SKU-0066"/>
    <n v="5"/>
    <n v="160.47999999999999"/>
    <n v="802.4"/>
    <n v="717.35"/>
    <n v="463.25"/>
    <n v="254.1"/>
    <n v="2025"/>
    <n v="1"/>
    <s v="Jan"/>
  </r>
  <r>
    <x v="321"/>
    <x v="6"/>
    <x v="5"/>
    <s v="EuroBuild Construction"/>
    <s v="SKU-0396"/>
    <n v="10"/>
    <n v="195.42"/>
    <n v="1954.2"/>
    <n v="1481.28"/>
    <n v="726.25"/>
    <n v="755.03"/>
    <n v="2025"/>
    <n v="5"/>
    <s v="May"/>
  </r>
  <r>
    <x v="143"/>
    <x v="3"/>
    <x v="9"/>
    <s v="Elite Furniture Co"/>
    <s v="SKU-0232"/>
    <n v="18"/>
    <n v="81.239999999999995"/>
    <n v="1462.32"/>
    <n v="1443.31"/>
    <n v="1008.99"/>
    <n v="434.32"/>
    <n v="2025"/>
    <n v="6"/>
    <s v="Jun"/>
  </r>
  <r>
    <x v="214"/>
    <x v="9"/>
    <x v="4"/>
    <s v="CentralParts Supply"/>
    <s v="SKU-0115"/>
    <n v="3"/>
    <n v="34.24"/>
    <n v="102.72"/>
    <n v="91.93"/>
    <n v="43.39"/>
    <n v="48.54"/>
    <n v="2025"/>
    <n v="11"/>
    <s v="Nov"/>
  </r>
  <r>
    <x v="329"/>
    <x v="7"/>
    <x v="1"/>
    <s v="Vortex Equipment"/>
    <s v="SKU-0302"/>
    <n v="6"/>
    <n v="31.4"/>
    <n v="188.4"/>
    <n v="186.52"/>
    <n v="77.650000000000006"/>
    <n v="108.87"/>
    <n v="2025"/>
    <n v="3"/>
    <s v="Mar"/>
  </r>
  <r>
    <x v="143"/>
    <x v="9"/>
    <x v="1"/>
    <s v="Alpha Retail Ltd"/>
    <s v="SKU-0154"/>
    <n v="1"/>
    <n v="121.51"/>
    <n v="121.51"/>
    <n v="117.01"/>
    <n v="48.71"/>
    <n v="68.3"/>
    <n v="2025"/>
    <n v="6"/>
    <s v="Jun"/>
  </r>
  <r>
    <x v="352"/>
    <x v="6"/>
    <x v="2"/>
    <s v="FastLog Transport"/>
    <s v="SKU-0149"/>
    <n v="19"/>
    <n v="111.69"/>
    <n v="2122.11"/>
    <n v="1875.95"/>
    <n v="753.3"/>
    <n v="1122.6500000000001"/>
    <n v="2025"/>
    <n v="5"/>
    <s v="May"/>
  </r>
  <r>
    <x v="254"/>
    <x v="5"/>
    <x v="4"/>
    <s v="OmniTech Europe"/>
    <s v="SKU-0336"/>
    <n v="14"/>
    <n v="40.93"/>
    <n v="573.02"/>
    <n v="550.66999999999996"/>
    <n v="259.92"/>
    <n v="290.75"/>
    <n v="2025"/>
    <n v="2"/>
    <s v="Feb"/>
  </r>
  <r>
    <x v="180"/>
    <x v="4"/>
    <x v="3"/>
    <s v="GlobalFoods Distribution"/>
    <s v="SKU-0348"/>
    <n v="5"/>
    <n v="177.01"/>
    <n v="885.05"/>
    <n v="769.99"/>
    <n v="445.25"/>
    <n v="324.74"/>
    <n v="2025"/>
    <n v="2"/>
    <s v="Feb"/>
  </r>
  <r>
    <x v="50"/>
    <x v="8"/>
    <x v="5"/>
    <s v="CentralParts Supply"/>
    <s v="SKU-0210"/>
    <n v="8"/>
    <n v="191.57"/>
    <n v="1532.56"/>
    <n v="1178.54"/>
    <n v="577.82000000000005"/>
    <n v="600.72"/>
    <n v="2025"/>
    <n v="5"/>
    <s v="May"/>
  </r>
  <r>
    <x v="176"/>
    <x v="4"/>
    <x v="8"/>
    <s v="Orion Technologies"/>
    <s v="SKU-0150"/>
    <n v="14"/>
    <n v="54.38"/>
    <n v="761.32"/>
    <n v="723.25"/>
    <n v="417.56"/>
    <n v="305.69"/>
    <n v="2025"/>
    <n v="1"/>
    <s v="Jan"/>
  </r>
  <r>
    <x v="42"/>
    <x v="4"/>
    <x v="0"/>
    <s v="DeltaPrint Media"/>
    <s v="SKU-0346"/>
    <n v="19"/>
    <n v="45.34"/>
    <n v="861.46"/>
    <n v="838.2"/>
    <n v="541.29"/>
    <n v="296.91000000000003"/>
    <n v="2025"/>
    <n v="1"/>
    <s v="Jan"/>
  </r>
  <r>
    <x v="337"/>
    <x v="3"/>
    <x v="6"/>
    <s v="EcoClean Supplies"/>
    <s v="SKU-0070"/>
    <n v="11"/>
    <n v="46.71"/>
    <n v="513.80999999999995"/>
    <n v="407.96999999999991"/>
    <n v="260.63"/>
    <n v="147.34"/>
    <n v="2025"/>
    <n v="5"/>
    <s v="May"/>
  </r>
  <r>
    <x v="8"/>
    <x v="5"/>
    <x v="0"/>
    <s v="OmniTech Europe"/>
    <s v="SKU-0299"/>
    <n v="6"/>
    <n v="80.55"/>
    <n v="483.3"/>
    <n v="427.72"/>
    <n v="276.20999999999998"/>
    <n v="151.51"/>
    <n v="2025"/>
    <n v="3"/>
    <s v="Mar"/>
  </r>
  <r>
    <x v="32"/>
    <x v="1"/>
    <x v="7"/>
    <s v="FlexoTools Manufacturing"/>
    <s v="SKU-0234"/>
    <n v="14"/>
    <n v="171.38"/>
    <n v="2399.3200000000002"/>
    <n v="1869.07"/>
    <n v="1208.33"/>
    <n v="660.74"/>
    <n v="2025"/>
    <n v="7"/>
    <s v="Jul"/>
  </r>
  <r>
    <x v="247"/>
    <x v="8"/>
    <x v="1"/>
    <s v="Orion Electronics"/>
    <s v="SKU-0342"/>
    <n v="14"/>
    <n v="121.21"/>
    <n v="1696.94"/>
    <n v="1566.28"/>
    <n v="652.04999999999995"/>
    <n v="914.23"/>
    <n v="2025"/>
    <n v="1"/>
    <s v="Jan"/>
  </r>
  <r>
    <x v="146"/>
    <x v="3"/>
    <x v="1"/>
    <s v="ArcticCold Storage"/>
    <s v="SKU-0169"/>
    <n v="13"/>
    <n v="18.170000000000002"/>
    <n v="236.21"/>
    <n v="199.13"/>
    <n v="82.9"/>
    <n v="116.23"/>
    <n v="2025"/>
    <n v="4"/>
    <s v="Apr"/>
  </r>
  <r>
    <x v="324"/>
    <x v="7"/>
    <x v="3"/>
    <s v="Horizon Fashion Group"/>
    <s v="SKU-0333"/>
    <n v="1"/>
    <n v="97.23"/>
    <n v="97.23"/>
    <n v="74.77000000000001"/>
    <n v="43.24"/>
    <n v="31.53"/>
    <n v="2025"/>
    <n v="6"/>
    <s v="Jun"/>
  </r>
  <r>
    <x v="153"/>
    <x v="0"/>
    <x v="1"/>
    <s v="NeoPharm Distribution"/>
    <s v="SKU-0007"/>
    <n v="14"/>
    <n v="22.61"/>
    <n v="316.54000000000002"/>
    <n v="302.93"/>
    <n v="126.11"/>
    <n v="176.82"/>
    <n v="2025"/>
    <n v="12"/>
    <s v="Dec"/>
  </r>
  <r>
    <x v="258"/>
    <x v="1"/>
    <x v="3"/>
    <s v="EcoClean Supplies"/>
    <s v="SKU-0304"/>
    <n v="1"/>
    <n v="84.21"/>
    <n v="84.21"/>
    <n v="67.36999999999999"/>
    <n v="38.96"/>
    <n v="28.41"/>
    <n v="2025"/>
    <n v="8"/>
    <s v="Aug"/>
  </r>
  <r>
    <x v="275"/>
    <x v="6"/>
    <x v="5"/>
    <s v="EuroBuild Construction"/>
    <s v="SKU-0028"/>
    <n v="18"/>
    <n v="83.69"/>
    <n v="1506.42"/>
    <n v="1268.4100000000001"/>
    <n v="621.89"/>
    <n v="646.52"/>
    <n v="2025"/>
    <n v="11"/>
    <s v="Nov"/>
  </r>
  <r>
    <x v="150"/>
    <x v="4"/>
    <x v="7"/>
    <s v="FutureWorks Automation"/>
    <s v="SKU-0257"/>
    <n v="17"/>
    <n v="131.43"/>
    <n v="2234.31"/>
    <n v="1780.75"/>
    <n v="1151.24"/>
    <n v="629.51"/>
    <n v="2025"/>
    <n v="5"/>
    <s v="May"/>
  </r>
  <r>
    <x v="19"/>
    <x v="4"/>
    <x v="0"/>
    <s v="DeltaPrint Media"/>
    <s v="SKU-0079"/>
    <n v="11"/>
    <n v="112.14"/>
    <n v="1233.54"/>
    <n v="1180.5"/>
    <n v="762.34"/>
    <n v="418.16"/>
    <n v="2025"/>
    <n v="6"/>
    <s v="Jun"/>
  </r>
  <r>
    <x v="353"/>
    <x v="4"/>
    <x v="7"/>
    <s v="FutureWorks Automation"/>
    <s v="SKU-0386"/>
    <n v="13"/>
    <n v="175.58"/>
    <n v="2282.54"/>
    <n v="2033.74"/>
    <n v="1314.79"/>
    <n v="718.95"/>
    <n v="2025"/>
    <n v="6"/>
    <s v="Jun"/>
  </r>
  <r>
    <x v="33"/>
    <x v="8"/>
    <x v="7"/>
    <s v="FreshLand Import"/>
    <s v="SKU-0308"/>
    <n v="2"/>
    <n v="8.17"/>
    <n v="16.34"/>
    <n v="15.82"/>
    <n v="10.23"/>
    <n v="5.59"/>
    <n v="2025"/>
    <n v="11"/>
    <s v="Nov"/>
  </r>
  <r>
    <x v="149"/>
    <x v="0"/>
    <x v="2"/>
    <s v="SkyLine Motors"/>
    <s v="SKU-0042"/>
    <n v="17"/>
    <n v="155.93"/>
    <n v="2650.81"/>
    <n v="2014.62"/>
    <n v="808.98"/>
    <n v="1205.6400000000001"/>
    <n v="2025"/>
    <n v="12"/>
    <s v="Dec"/>
  </r>
  <r>
    <x v="153"/>
    <x v="7"/>
    <x v="8"/>
    <s v="ArcticCold Storage"/>
    <s v="SKU-0357"/>
    <n v="6"/>
    <n v="9.42"/>
    <n v="56.52"/>
    <n v="55.62"/>
    <n v="32.11"/>
    <n v="23.51"/>
    <n v="2025"/>
    <n v="12"/>
    <s v="Dec"/>
  </r>
  <r>
    <x v="354"/>
    <x v="1"/>
    <x v="8"/>
    <s v="Summit Energy Trading"/>
    <s v="SKU-0101"/>
    <n v="5"/>
    <n v="64.34"/>
    <n v="321.7"/>
    <n v="316.55"/>
    <n v="182.76"/>
    <n v="133.79"/>
    <n v="2025"/>
    <n v="10"/>
    <s v="Oct"/>
  </r>
  <r>
    <x v="127"/>
    <x v="8"/>
    <x v="7"/>
    <s v="FreshLand Import"/>
    <s v="SKU-0219"/>
    <n v="14"/>
    <n v="176.53"/>
    <n v="2471.42"/>
    <n v="1915.35"/>
    <n v="1238.25"/>
    <n v="677.1"/>
    <n v="2025"/>
    <n v="7"/>
    <s v="Jul"/>
  </r>
  <r>
    <x v="278"/>
    <x v="5"/>
    <x v="4"/>
    <s v="OmniTech Europe"/>
    <s v="SKU-0035"/>
    <n v="18"/>
    <n v="139.63"/>
    <n v="2513.34"/>
    <n v="2324.84"/>
    <n v="1097.3399999999999"/>
    <n v="1227.5"/>
    <n v="2025"/>
    <n v="7"/>
    <s v="Jul"/>
  </r>
  <r>
    <x v="296"/>
    <x v="6"/>
    <x v="1"/>
    <s v="SkyLine Motors"/>
    <s v="SKU-0043"/>
    <n v="10"/>
    <n v="38.54"/>
    <n v="385.4"/>
    <n v="327.98"/>
    <n v="136.54"/>
    <n v="191.44"/>
    <n v="2025"/>
    <n v="12"/>
    <s v="Dec"/>
  </r>
  <r>
    <x v="204"/>
    <x v="0"/>
    <x v="8"/>
    <s v="VegaSport Gear"/>
    <s v="SKU-0097"/>
    <n v="10"/>
    <n v="100.7"/>
    <n v="1007"/>
    <n v="934.5"/>
    <n v="539.52"/>
    <n v="394.98"/>
    <n v="2025"/>
    <n v="4"/>
    <s v="Apr"/>
  </r>
  <r>
    <x v="113"/>
    <x v="6"/>
    <x v="2"/>
    <s v="FastLog Transport"/>
    <s v="SKU-0214"/>
    <n v="11"/>
    <n v="145.77000000000001"/>
    <n v="1603.47"/>
    <n v="1343.71"/>
    <n v="539.58000000000004"/>
    <n v="804.13"/>
    <n v="2025"/>
    <n v="5"/>
    <s v="May"/>
  </r>
  <r>
    <x v="86"/>
    <x v="7"/>
    <x v="6"/>
    <s v="Horizon Fashion Group"/>
    <s v="SKU-0218"/>
    <n v="6"/>
    <n v="187.78"/>
    <n v="1126.68"/>
    <n v="1072.5999999999999"/>
    <n v="685.23"/>
    <n v="387.37"/>
    <n v="2025"/>
    <n v="11"/>
    <s v="Nov"/>
  </r>
  <r>
    <x v="300"/>
    <x v="0"/>
    <x v="4"/>
    <s v="SkyLine Motors"/>
    <s v="SKU-0343"/>
    <n v="12"/>
    <n v="128.69"/>
    <n v="1544.28"/>
    <n v="1366.69"/>
    <n v="645.09"/>
    <n v="721.6"/>
    <n v="2025"/>
    <n v="5"/>
    <s v="May"/>
  </r>
  <r>
    <x v="120"/>
    <x v="0"/>
    <x v="8"/>
    <s v="VegaSport Gear"/>
    <s v="SKU-0067"/>
    <n v="19"/>
    <n v="9.81"/>
    <n v="186.39"/>
    <n v="161.6"/>
    <n v="93.3"/>
    <n v="68.3"/>
    <n v="2025"/>
    <n v="3"/>
    <s v="Mar"/>
  </r>
  <r>
    <x v="355"/>
    <x v="1"/>
    <x v="4"/>
    <s v="Zenith Packaging"/>
    <s v="SKU-0300"/>
    <n v="8"/>
    <n v="102.44"/>
    <n v="819.52"/>
    <n v="751.5"/>
    <n v="354.71"/>
    <n v="396.79"/>
    <n v="2025"/>
    <n v="7"/>
    <s v="Jul"/>
  </r>
  <r>
    <x v="62"/>
    <x v="5"/>
    <x v="5"/>
    <s v="BlueWave Consulting"/>
    <s v="SKU-0003"/>
    <n v="15"/>
    <n v="34.83"/>
    <n v="522.45000000000005"/>
    <n v="489.54000000000008"/>
    <n v="240.02"/>
    <n v="249.52"/>
    <n v="2025"/>
    <n v="4"/>
    <s v="Apr"/>
  </r>
  <r>
    <x v="229"/>
    <x v="2"/>
    <x v="9"/>
    <s v="VegaSport Gear"/>
    <s v="SKU-0117"/>
    <n v="15"/>
    <n v="14.32"/>
    <n v="214.8"/>
    <n v="207.28"/>
    <n v="144.91"/>
    <n v="62.37"/>
    <n v="2025"/>
    <n v="11"/>
    <s v="Nov"/>
  </r>
  <r>
    <x v="154"/>
    <x v="6"/>
    <x v="8"/>
    <s v="DigitalCore Services"/>
    <s v="SKU-0071"/>
    <n v="17"/>
    <n v="121.71"/>
    <n v="2069.0700000000002"/>
    <n v="1702.84"/>
    <n v="983.12"/>
    <n v="719.72"/>
    <n v="2025"/>
    <n v="11"/>
    <s v="Nov"/>
  </r>
  <r>
    <x v="164"/>
    <x v="8"/>
    <x v="2"/>
    <s v="SilverLine Textiles"/>
    <s v="SKU-0050"/>
    <n v="14"/>
    <n v="156.5"/>
    <n v="2191"/>
    <n v="2098.98"/>
    <n v="842.86"/>
    <n v="1256.1199999999999"/>
    <n v="2025"/>
    <n v="4"/>
    <s v="Apr"/>
  </r>
  <r>
    <x v="340"/>
    <x v="4"/>
    <x v="2"/>
    <s v="FreshPoint Logistics"/>
    <s v="SKU-0234"/>
    <n v="18"/>
    <n v="12.03"/>
    <n v="216.54"/>
    <n v="200.73"/>
    <n v="80.599999999999994"/>
    <n v="120.13"/>
    <n v="2025"/>
    <n v="7"/>
    <s v="Jul"/>
  </r>
  <r>
    <x v="285"/>
    <x v="2"/>
    <x v="1"/>
    <s v="ComfortAir HVAC"/>
    <s v="SKU-0361"/>
    <n v="14"/>
    <n v="157.80000000000001"/>
    <n v="2209.1999999999998"/>
    <n v="2023.63"/>
    <n v="842.45"/>
    <n v="1181.18"/>
    <n v="2025"/>
    <n v="12"/>
    <s v="Dec"/>
  </r>
  <r>
    <x v="55"/>
    <x v="5"/>
    <x v="2"/>
    <s v="GreenLeaf Markets"/>
    <s v="SKU-0267"/>
    <n v="19"/>
    <n v="142.75"/>
    <n v="2712.25"/>
    <n v="2403.0500000000002"/>
    <n v="964.96"/>
    <n v="1438.09"/>
    <n v="2025"/>
    <n v="9"/>
    <s v="Sep"/>
  </r>
  <r>
    <x v="115"/>
    <x v="7"/>
    <x v="7"/>
    <s v="GreenLeaf Markets"/>
    <s v="SKU-0342"/>
    <n v="14"/>
    <n v="151.63999999999999"/>
    <n v="2122.96"/>
    <n v="1749.32"/>
    <n v="1130.92"/>
    <n v="618.4"/>
    <n v="2025"/>
    <n v="3"/>
    <s v="Mar"/>
  </r>
  <r>
    <x v="189"/>
    <x v="9"/>
    <x v="2"/>
    <s v="Starlight Apparel"/>
    <s v="SKU-0237"/>
    <n v="16"/>
    <n v="52.72"/>
    <n v="843.52"/>
    <n v="753.26"/>
    <n v="302.48"/>
    <n v="450.78"/>
    <n v="2025"/>
    <n v="8"/>
    <s v="Aug"/>
  </r>
  <r>
    <x v="348"/>
    <x v="2"/>
    <x v="3"/>
    <s v="NovaTech Solutions"/>
    <s v="SKU-0022"/>
    <n v="17"/>
    <n v="81.75"/>
    <n v="1389.75"/>
    <n v="1086.78"/>
    <n v="628.44000000000005"/>
    <n v="458.34"/>
    <n v="2025"/>
    <n v="8"/>
    <s v="Aug"/>
  </r>
  <r>
    <x v="272"/>
    <x v="5"/>
    <x v="2"/>
    <s v="GreenLeaf Markets"/>
    <s v="SKU-0139"/>
    <n v="19"/>
    <n v="28.35"/>
    <n v="538.65"/>
    <n v="447.08"/>
    <n v="179.53"/>
    <n v="267.55"/>
    <n v="2025"/>
    <n v="8"/>
    <s v="Aug"/>
  </r>
  <r>
    <x v="250"/>
    <x v="2"/>
    <x v="5"/>
    <s v="Elite Furniture Co"/>
    <s v="SKU-0330"/>
    <n v="12"/>
    <n v="51.58"/>
    <n v="618.96"/>
    <n v="488.98"/>
    <n v="239.74"/>
    <n v="249.24"/>
    <n v="2025"/>
    <n v="1"/>
    <s v="Jan"/>
  </r>
  <r>
    <x v="228"/>
    <x v="5"/>
    <x v="9"/>
    <s v="GreenLeaf Markets"/>
    <s v="SKU-0018"/>
    <n v="14"/>
    <n v="64.040000000000006"/>
    <n v="896.56"/>
    <n v="736.07999999999993"/>
    <n v="514.58000000000004"/>
    <n v="221.5"/>
    <n v="2025"/>
    <n v="4"/>
    <s v="Apr"/>
  </r>
  <r>
    <x v="105"/>
    <x v="7"/>
    <x v="3"/>
    <s v="Horizon Fashion Group"/>
    <s v="SKU-0039"/>
    <n v="19"/>
    <n v="67.290000000000006"/>
    <n v="1278.51"/>
    <n v="1231.21"/>
    <n v="711.96"/>
    <n v="519.25"/>
    <n v="2025"/>
    <n v="11"/>
    <s v="Nov"/>
  </r>
  <r>
    <x v="88"/>
    <x v="1"/>
    <x v="0"/>
    <s v="Orion Technologies"/>
    <s v="SKU-0334"/>
    <n v="8"/>
    <n v="39.130000000000003"/>
    <n v="313.04000000000002"/>
    <n v="236.66"/>
    <n v="152.83000000000001"/>
    <n v="83.83"/>
    <n v="2025"/>
    <n v="3"/>
    <s v="Mar"/>
  </r>
  <r>
    <x v="146"/>
    <x v="3"/>
    <x v="3"/>
    <s v="UrbanHome Interiors"/>
    <s v="SKU-0026"/>
    <n v="3"/>
    <n v="41.8"/>
    <n v="125.4"/>
    <n v="100.7"/>
    <n v="58.23"/>
    <n v="42.47"/>
    <n v="2025"/>
    <n v="4"/>
    <s v="Apr"/>
  </r>
  <r>
    <x v="299"/>
    <x v="3"/>
    <x v="5"/>
    <s v="Zenith Packaging"/>
    <s v="SKU-0384"/>
    <n v="17"/>
    <n v="180.79"/>
    <n v="3073.43"/>
    <n v="2633.93"/>
    <n v="1291.3800000000001"/>
    <n v="1342.55"/>
    <n v="2025"/>
    <n v="4"/>
    <s v="Apr"/>
  </r>
  <r>
    <x v="168"/>
    <x v="2"/>
    <x v="4"/>
    <s v="SmartOffice Systems"/>
    <s v="SKU-0304"/>
    <n v="13"/>
    <n v="157.86000000000001"/>
    <n v="2052.1799999999998"/>
    <n v="1968.04"/>
    <n v="928.93"/>
    <n v="1039.1099999999999"/>
    <n v="2025"/>
    <n v="3"/>
    <s v="Mar"/>
  </r>
  <r>
    <x v="54"/>
    <x v="0"/>
    <x v="2"/>
    <s v="SkyLine Motors"/>
    <s v="SKU-0267"/>
    <n v="9"/>
    <n v="72.17"/>
    <n v="649.53"/>
    <n v="621.6"/>
    <n v="249.61"/>
    <n v="371.99"/>
    <n v="2025"/>
    <n v="2"/>
    <s v="Feb"/>
  </r>
  <r>
    <x v="113"/>
    <x v="2"/>
    <x v="3"/>
    <s v="NovaTech Solutions"/>
    <s v="SKU-0215"/>
    <n v="14"/>
    <n v="189.79"/>
    <n v="2657.06"/>
    <n v="2247.87"/>
    <n v="1299.8499999999999"/>
    <n v="948.02"/>
    <n v="2025"/>
    <n v="5"/>
    <s v="May"/>
  </r>
  <r>
    <x v="241"/>
    <x v="8"/>
    <x v="0"/>
    <s v="NovaTech Solutions"/>
    <s v="SKU-0036"/>
    <n v="1"/>
    <n v="51.59"/>
    <n v="51.59"/>
    <n v="46.220000000000013"/>
    <n v="29.85"/>
    <n v="16.37"/>
    <n v="2025"/>
    <n v="11"/>
    <s v="Nov"/>
  </r>
  <r>
    <x v="356"/>
    <x v="2"/>
    <x v="6"/>
    <s v="Helios Trading"/>
    <s v="SKU-0166"/>
    <n v="10"/>
    <n v="84.33"/>
    <n v="843.3"/>
    <n v="700.78"/>
    <n v="447.69"/>
    <n v="253.09"/>
    <n v="2025"/>
    <n v="1"/>
    <s v="Jan"/>
  </r>
  <r>
    <x v="204"/>
    <x v="0"/>
    <x v="1"/>
    <s v="NeoPharm Distribution"/>
    <s v="SKU-0324"/>
    <n v="6"/>
    <n v="163.63999999999999"/>
    <n v="981.84"/>
    <n v="890.53"/>
    <n v="370.73"/>
    <n v="519.79999999999995"/>
    <n v="2025"/>
    <n v="4"/>
    <s v="Apr"/>
  </r>
  <r>
    <x v="302"/>
    <x v="5"/>
    <x v="1"/>
    <s v="FreshPoint Logistics"/>
    <s v="SKU-0362"/>
    <n v="6"/>
    <n v="91.36"/>
    <n v="548.16"/>
    <n v="478"/>
    <n v="198.99"/>
    <n v="279.01"/>
    <n v="2025"/>
    <n v="1"/>
    <s v="Jan"/>
  </r>
  <r>
    <x v="355"/>
    <x v="3"/>
    <x v="8"/>
    <s v="Zenon Medical Equipment"/>
    <s v="SKU-0179"/>
    <n v="19"/>
    <n v="50.75"/>
    <n v="964.25"/>
    <n v="918.93"/>
    <n v="530.53"/>
    <n v="388.4"/>
    <n v="2025"/>
    <n v="7"/>
    <s v="Jul"/>
  </r>
  <r>
    <x v="264"/>
    <x v="7"/>
    <x v="1"/>
    <s v="Vortex Equipment"/>
    <s v="SKU-0336"/>
    <n v="11"/>
    <n v="76.86"/>
    <n v="845.46"/>
    <n v="812.49"/>
    <n v="338.24"/>
    <n v="474.25"/>
    <n v="2025"/>
    <n v="4"/>
    <s v="Apr"/>
  </r>
  <r>
    <x v="183"/>
    <x v="7"/>
    <x v="8"/>
    <s v="ArcticCold Storage"/>
    <s v="SKU-0311"/>
    <n v="3"/>
    <n v="102.64"/>
    <n v="307.92"/>
    <n v="302.07"/>
    <n v="174.4"/>
    <n v="127.67"/>
    <n v="2025"/>
    <n v="10"/>
    <s v="Oct"/>
  </r>
  <r>
    <x v="174"/>
    <x v="1"/>
    <x v="7"/>
    <s v="FlexoTools Manufacturing"/>
    <s v="SKU-0024"/>
    <n v="7"/>
    <n v="126.03"/>
    <n v="882.21"/>
    <n v="701.36"/>
    <n v="453.42"/>
    <n v="247.94"/>
    <n v="2025"/>
    <n v="8"/>
    <s v="Aug"/>
  </r>
  <r>
    <x v="128"/>
    <x v="7"/>
    <x v="3"/>
    <s v="Horizon Fashion Group"/>
    <s v="SKU-0249"/>
    <n v="5"/>
    <n v="84.09"/>
    <n v="420.45"/>
    <n v="362.01"/>
    <n v="209.34"/>
    <n v="152.66999999999999"/>
    <n v="2025"/>
    <n v="10"/>
    <s v="Oct"/>
  </r>
  <r>
    <x v="89"/>
    <x v="4"/>
    <x v="1"/>
    <s v="Orion Electronics"/>
    <s v="SKU-0247"/>
    <n v="18"/>
    <n v="89.1"/>
    <n v="1603.8"/>
    <n v="1223.7"/>
    <n v="509.43"/>
    <n v="714.27"/>
    <n v="2025"/>
    <n v="8"/>
    <s v="Aug"/>
  </r>
  <r>
    <x v="3"/>
    <x v="2"/>
    <x v="4"/>
    <s v="SmartOffice Systems"/>
    <s v="SKU-0218"/>
    <n v="6"/>
    <n v="56.47"/>
    <n v="338.82"/>
    <n v="275.45999999999998"/>
    <n v="130.02000000000001"/>
    <n v="145.44"/>
    <n v="2025"/>
    <n v="6"/>
    <s v="Jun"/>
  </r>
  <r>
    <x v="305"/>
    <x v="4"/>
    <x v="9"/>
    <s v="FastLog Transport"/>
    <s v="SKU-0309"/>
    <n v="7"/>
    <n v="109.39"/>
    <n v="765.73"/>
    <n v="618.71"/>
    <n v="432.53"/>
    <n v="186.18"/>
    <n v="2025"/>
    <n v="11"/>
    <s v="Nov"/>
  </r>
  <r>
    <x v="71"/>
    <x v="6"/>
    <x v="7"/>
    <s v="ComfortAir HVAC"/>
    <s v="SKU-0356"/>
    <n v="7"/>
    <n v="47.79"/>
    <n v="334.53"/>
    <n v="292.04000000000002"/>
    <n v="188.8"/>
    <n v="103.24"/>
    <n v="2025"/>
    <n v="6"/>
    <s v="Jun"/>
  </r>
  <r>
    <x v="288"/>
    <x v="6"/>
    <x v="5"/>
    <s v="EuroBuild Construction"/>
    <s v="SKU-0221"/>
    <n v="4"/>
    <n v="174.17"/>
    <n v="696.68"/>
    <n v="554.55999999999995"/>
    <n v="271.89"/>
    <n v="282.67"/>
    <n v="2025"/>
    <n v="12"/>
    <s v="Dec"/>
  </r>
  <r>
    <x v="129"/>
    <x v="4"/>
    <x v="3"/>
    <s v="GlobalFoods Distribution"/>
    <s v="SKU-0129"/>
    <n v="15"/>
    <n v="150.74"/>
    <n v="2261.1"/>
    <n v="1727.48"/>
    <n v="998.93"/>
    <n v="728.55"/>
    <n v="2025"/>
    <n v="12"/>
    <s v="Dec"/>
  </r>
  <r>
    <x v="308"/>
    <x v="5"/>
    <x v="5"/>
    <s v="BlueWave Consulting"/>
    <s v="SKU-0394"/>
    <n v="11"/>
    <n v="85"/>
    <n v="935"/>
    <n v="766.7"/>
    <n v="375.9"/>
    <n v="390.8"/>
    <n v="2025"/>
    <n v="8"/>
    <s v="Aug"/>
  </r>
  <r>
    <x v="344"/>
    <x v="5"/>
    <x v="3"/>
    <s v="Helios Trading"/>
    <s v="SKU-0386"/>
    <n v="9"/>
    <n v="150.71"/>
    <n v="1356.39"/>
    <n v="1321.12"/>
    <n v="763.95"/>
    <n v="557.16999999999996"/>
    <n v="2025"/>
    <n v="9"/>
    <s v="Sep"/>
  </r>
  <r>
    <x v="223"/>
    <x v="0"/>
    <x v="2"/>
    <s v="SkyLine Motors"/>
    <s v="SKU-0275"/>
    <n v="8"/>
    <n v="6.36"/>
    <n v="50.88"/>
    <n v="42.59"/>
    <n v="17.100000000000001"/>
    <n v="25.49"/>
    <n v="2025"/>
    <n v="4"/>
    <s v="Apr"/>
  </r>
  <r>
    <x v="133"/>
    <x v="4"/>
    <x v="4"/>
    <s v="GreenStream Energy"/>
    <s v="SKU-0257"/>
    <n v="13"/>
    <n v="72.180000000000007"/>
    <n v="938.34"/>
    <n v="910.19"/>
    <n v="429.62"/>
    <n v="480.57"/>
    <n v="2025"/>
    <n v="10"/>
    <s v="Oct"/>
  </r>
  <r>
    <x v="194"/>
    <x v="3"/>
    <x v="7"/>
    <s v="GlobalFoods Distribution"/>
    <s v="SKU-0042"/>
    <n v="2"/>
    <n v="90.86"/>
    <n v="181.72"/>
    <n v="178.27"/>
    <n v="115.25"/>
    <n v="63.02"/>
    <n v="2025"/>
    <n v="9"/>
    <s v="Sep"/>
  </r>
  <r>
    <x v="162"/>
    <x v="3"/>
    <x v="0"/>
    <s v="Starlight Apparel"/>
    <s v="SKU-0161"/>
    <n v="18"/>
    <n v="96.61"/>
    <n v="1738.98"/>
    <n v="1438.14"/>
    <n v="928.72"/>
    <n v="509.42"/>
    <n v="2025"/>
    <n v="11"/>
    <s v="Nov"/>
  </r>
  <r>
    <x v="200"/>
    <x v="7"/>
    <x v="5"/>
    <s v="BlueWave Consulting"/>
    <s v="SKU-0080"/>
    <n v="11"/>
    <n v="151"/>
    <n v="1661"/>
    <n v="1313.85"/>
    <n v="644.16"/>
    <n v="669.69"/>
    <n v="2025"/>
    <n v="4"/>
    <s v="Apr"/>
  </r>
  <r>
    <x v="15"/>
    <x v="3"/>
    <x v="8"/>
    <s v="Zenon Medical Equipment"/>
    <s v="SKU-0206"/>
    <n v="5"/>
    <n v="192.75"/>
    <n v="963.75"/>
    <n v="925.2"/>
    <n v="534.15"/>
    <n v="391.05"/>
    <n v="2025"/>
    <n v="10"/>
    <s v="Oct"/>
  </r>
  <r>
    <x v="95"/>
    <x v="3"/>
    <x v="9"/>
    <s v="Elite Furniture Co"/>
    <s v="SKU-0331"/>
    <n v="11"/>
    <n v="79.099999999999994"/>
    <n v="870.1"/>
    <n v="853.57"/>
    <n v="596.72"/>
    <n v="256.85000000000002"/>
    <n v="2025"/>
    <n v="6"/>
    <s v="Jun"/>
  </r>
  <r>
    <x v="351"/>
    <x v="0"/>
    <x v="4"/>
    <s v="SkyLine Motors"/>
    <s v="SKU-0090"/>
    <n v="17"/>
    <n v="73.37"/>
    <n v="1247.29"/>
    <n v="970.39"/>
    <n v="458.03"/>
    <n v="512.36"/>
    <n v="2025"/>
    <n v="3"/>
    <s v="Mar"/>
  </r>
  <r>
    <x v="184"/>
    <x v="1"/>
    <x v="1"/>
    <s v="NovaTech Solutions"/>
    <s v="SKU-0399"/>
    <n v="4"/>
    <n v="124.05"/>
    <n v="496.2"/>
    <n v="479.83"/>
    <n v="199.76"/>
    <n v="280.07"/>
    <n v="2025"/>
    <n v="3"/>
    <s v="Mar"/>
  </r>
  <r>
    <x v="355"/>
    <x v="5"/>
    <x v="0"/>
    <s v="OmniTech Europe"/>
    <s v="SKU-0052"/>
    <n v="10"/>
    <n v="59.84"/>
    <n v="598.4"/>
    <n v="593.01"/>
    <n v="382.95"/>
    <n v="210.06"/>
    <n v="2025"/>
    <n v="7"/>
    <s v="Jul"/>
  </r>
  <r>
    <x v="134"/>
    <x v="6"/>
    <x v="8"/>
    <s v="DigitalCore Services"/>
    <s v="SKU-0040"/>
    <n v="12"/>
    <n v="32.56"/>
    <n v="390.72"/>
    <n v="320.39"/>
    <n v="184.97"/>
    <n v="135.41999999999999"/>
    <n v="2025"/>
    <n v="4"/>
    <s v="Apr"/>
  </r>
  <r>
    <x v="180"/>
    <x v="3"/>
    <x v="1"/>
    <s v="ArcticCold Storage"/>
    <s v="SKU-0390"/>
    <n v="16"/>
    <n v="192.5"/>
    <n v="3080"/>
    <n v="2427.04"/>
    <n v="1010.39"/>
    <n v="1416.65"/>
    <n v="2025"/>
    <n v="2"/>
    <s v="Feb"/>
  </r>
  <r>
    <x v="271"/>
    <x v="5"/>
    <x v="9"/>
    <s v="GreenLeaf Markets"/>
    <s v="SKU-0041"/>
    <n v="11"/>
    <n v="162.86000000000001"/>
    <n v="1791.46"/>
    <n v="1560.36"/>
    <n v="1090.82"/>
    <n v="469.54"/>
    <n v="2025"/>
    <n v="6"/>
    <s v="Jun"/>
  </r>
  <r>
    <x v="272"/>
    <x v="5"/>
    <x v="0"/>
    <s v="OmniTech Europe"/>
    <s v="SKU-0295"/>
    <n v="14"/>
    <n v="191.91"/>
    <n v="2686.74"/>
    <n v="2324.0300000000002"/>
    <n v="1500.82"/>
    <n v="823.21"/>
    <n v="2025"/>
    <n v="8"/>
    <s v="Aug"/>
  </r>
  <r>
    <x v="134"/>
    <x v="9"/>
    <x v="8"/>
    <s v="SmartOffice Systems"/>
    <s v="SKU-0306"/>
    <n v="15"/>
    <n v="47.48"/>
    <n v="712.2"/>
    <n v="652.38"/>
    <n v="376.64"/>
    <n v="275.74"/>
    <n v="2025"/>
    <n v="4"/>
    <s v="Apr"/>
  </r>
  <r>
    <x v="201"/>
    <x v="2"/>
    <x v="2"/>
    <s v="GlobalFoods Distribution"/>
    <s v="SKU-0133"/>
    <n v="17"/>
    <n v="8.4700000000000006"/>
    <n v="143.99"/>
    <n v="135.35"/>
    <n v="54.35"/>
    <n v="81"/>
    <n v="2025"/>
    <n v="12"/>
    <s v="Dec"/>
  </r>
  <r>
    <x v="47"/>
    <x v="2"/>
    <x v="0"/>
    <s v="EcoClean Supplies"/>
    <s v="SKU-0026"/>
    <n v="7"/>
    <n v="90.27"/>
    <n v="631.89"/>
    <n v="512.46"/>
    <n v="330.94"/>
    <n v="181.52"/>
    <n v="2025"/>
    <n v="10"/>
    <s v="Oct"/>
  </r>
  <r>
    <x v="16"/>
    <x v="0"/>
    <x v="1"/>
    <s v="NeoPharm Distribution"/>
    <s v="SKU-0124"/>
    <n v="14"/>
    <n v="187.05"/>
    <n v="2618.6999999999998"/>
    <n v="2063.54"/>
    <n v="859.06"/>
    <n v="1204.48"/>
    <n v="2025"/>
    <n v="7"/>
    <s v="Jul"/>
  </r>
  <r>
    <x v="224"/>
    <x v="3"/>
    <x v="5"/>
    <s v="Zenith Packaging"/>
    <s v="SKU-0028"/>
    <n v="5"/>
    <n v="31.97"/>
    <n v="159.85"/>
    <n v="147.06"/>
    <n v="72.099999999999994"/>
    <n v="74.959999999999994"/>
    <n v="2025"/>
    <n v="12"/>
    <s v="Dec"/>
  </r>
  <r>
    <x v="4"/>
    <x v="7"/>
    <x v="8"/>
    <s v="ArcticCold Storage"/>
    <s v="SKU-0269"/>
    <n v="17"/>
    <n v="27.85"/>
    <n v="473.45"/>
    <n v="441.26"/>
    <n v="254.76"/>
    <n v="186.5"/>
    <n v="2025"/>
    <n v="6"/>
    <s v="Jun"/>
  </r>
  <r>
    <x v="90"/>
    <x v="9"/>
    <x v="4"/>
    <s v="CentralParts Supply"/>
    <s v="SKU-0356"/>
    <n v="19"/>
    <n v="18.45"/>
    <n v="350.55"/>
    <n v="327.06"/>
    <n v="154.38"/>
    <n v="172.68"/>
    <n v="2025"/>
    <n v="2"/>
    <s v="Feb"/>
  </r>
  <r>
    <x v="101"/>
    <x v="2"/>
    <x v="7"/>
    <s v="NeoPharm Distribution"/>
    <s v="SKU-0399"/>
    <n v="6"/>
    <n v="154.18"/>
    <n v="925.08"/>
    <n v="913.05000000000007"/>
    <n v="590.28"/>
    <n v="322.77"/>
    <n v="2025"/>
    <n v="1"/>
    <s v="Jan"/>
  </r>
  <r>
    <x v="141"/>
    <x v="0"/>
    <x v="7"/>
    <s v="DeltaPrint Media"/>
    <s v="SKU-0321"/>
    <n v="11"/>
    <n v="158.26"/>
    <n v="1740.86"/>
    <n v="1619"/>
    <n v="1046.67"/>
    <n v="572.33000000000004"/>
    <n v="2025"/>
    <n v="12"/>
    <s v="Dec"/>
  </r>
  <r>
    <x v="149"/>
    <x v="9"/>
    <x v="5"/>
    <s v="UrbanHome Interiors"/>
    <s v="SKU-0310"/>
    <n v="16"/>
    <n v="140.6"/>
    <n v="2249.6"/>
    <n v="2236.1"/>
    <n v="1096.33"/>
    <n v="1139.77"/>
    <n v="2025"/>
    <n v="12"/>
    <s v="Dec"/>
  </r>
  <r>
    <x v="298"/>
    <x v="8"/>
    <x v="0"/>
    <s v="NovaTech Solutions"/>
    <s v="SKU-0353"/>
    <n v="1"/>
    <n v="15.39"/>
    <n v="15.39"/>
    <n v="12.36"/>
    <n v="7.98"/>
    <n v="4.38"/>
    <n v="2025"/>
    <n v="9"/>
    <s v="Sep"/>
  </r>
  <r>
    <x v="180"/>
    <x v="3"/>
    <x v="3"/>
    <s v="UrbanHome Interiors"/>
    <s v="SKU-0308"/>
    <n v="14"/>
    <n v="146.04"/>
    <n v="2044.56"/>
    <n v="1913.71"/>
    <n v="1106.6199999999999"/>
    <n v="807.09"/>
    <n v="2025"/>
    <n v="2"/>
    <s v="Feb"/>
  </r>
  <r>
    <x v="124"/>
    <x v="6"/>
    <x v="4"/>
    <s v="PolarLine Exports"/>
    <s v="SKU-0261"/>
    <n v="16"/>
    <n v="92.48"/>
    <n v="1479.68"/>
    <n v="1223.7"/>
    <n v="577.6"/>
    <n v="646.1"/>
    <n v="2025"/>
    <n v="4"/>
    <s v="Apr"/>
  </r>
  <r>
    <x v="327"/>
    <x v="5"/>
    <x v="6"/>
    <s v="DigitalCore Services"/>
    <s v="SKU-0399"/>
    <n v="17"/>
    <n v="35.79"/>
    <n v="608.42999999999995"/>
    <n v="525.67999999999995"/>
    <n v="335.83"/>
    <n v="189.85"/>
    <n v="2025"/>
    <n v="1"/>
    <s v="Jan"/>
  </r>
  <r>
    <x v="291"/>
    <x v="2"/>
    <x v="7"/>
    <s v="NeoPharm Distribution"/>
    <s v="SKU-0130"/>
    <n v="4"/>
    <n v="62.55"/>
    <n v="250.2"/>
    <n v="197.91"/>
    <n v="127.95"/>
    <n v="69.959999999999994"/>
    <n v="2025"/>
    <n v="1"/>
    <s v="Jan"/>
  </r>
  <r>
    <x v="102"/>
    <x v="5"/>
    <x v="8"/>
    <s v="Summit Energy Trading"/>
    <s v="SKU-0166"/>
    <n v="15"/>
    <n v="102.72"/>
    <n v="1540.8"/>
    <n v="1171.01"/>
    <n v="676.07"/>
    <n v="494.94"/>
    <n v="2025"/>
    <n v="3"/>
    <s v="Mar"/>
  </r>
  <r>
    <x v="196"/>
    <x v="3"/>
    <x v="4"/>
    <s v="ComfortAir HVAC"/>
    <s v="SKU-0363"/>
    <n v="15"/>
    <n v="69.28"/>
    <n v="1039.2"/>
    <n v="943.59"/>
    <n v="445.38"/>
    <n v="498.21"/>
    <n v="2025"/>
    <n v="7"/>
    <s v="Jul"/>
  </r>
  <r>
    <x v="34"/>
    <x v="7"/>
    <x v="9"/>
    <s v="GreenStream Energy"/>
    <s v="SKU-0125"/>
    <n v="1"/>
    <n v="194.1"/>
    <n v="194.1"/>
    <n v="189.83"/>
    <n v="132.71"/>
    <n v="57.12"/>
    <n v="2025"/>
    <n v="1"/>
    <s v="Jan"/>
  </r>
  <r>
    <x v="285"/>
    <x v="8"/>
    <x v="6"/>
    <s v="Orion Electronics"/>
    <s v="SKU-0120"/>
    <n v="14"/>
    <n v="97.57"/>
    <n v="1365.98"/>
    <n v="1110.54"/>
    <n v="709.47"/>
    <n v="401.07"/>
    <n v="2025"/>
    <n v="12"/>
    <s v="Dec"/>
  </r>
  <r>
    <x v="163"/>
    <x v="2"/>
    <x v="7"/>
    <s v="NeoPharm Distribution"/>
    <s v="SKU-0061"/>
    <n v="12"/>
    <n v="77.569999999999993"/>
    <n v="930.84"/>
    <n v="926.19"/>
    <n v="598.77"/>
    <n v="327.42"/>
    <n v="2025"/>
    <n v="6"/>
    <s v="Jun"/>
  </r>
  <r>
    <x v="156"/>
    <x v="1"/>
    <x v="6"/>
    <s v="PolarLine Exports"/>
    <s v="SKU-0111"/>
    <n v="19"/>
    <n v="136.27000000000001"/>
    <n v="2589.13"/>
    <n v="2444.14"/>
    <n v="1561.44"/>
    <n v="882.7"/>
    <n v="2025"/>
    <n v="4"/>
    <s v="Apr"/>
  </r>
  <r>
    <x v="222"/>
    <x v="4"/>
    <x v="8"/>
    <s v="Orion Technologies"/>
    <s v="SKU-0238"/>
    <n v="1"/>
    <n v="131.86000000000001"/>
    <n v="131.86000000000001"/>
    <n v="130.15"/>
    <n v="75.14"/>
    <n v="55.01"/>
    <n v="2025"/>
    <n v="7"/>
    <s v="Jul"/>
  </r>
  <r>
    <x v="159"/>
    <x v="9"/>
    <x v="7"/>
    <s v="Zenon Medical Equipment"/>
    <s v="SKU-0355"/>
    <n v="19"/>
    <n v="5.48"/>
    <n v="104.12"/>
    <n v="80.69"/>
    <n v="52.17"/>
    <n v="28.52"/>
    <n v="2025"/>
    <n v="10"/>
    <s v="Oct"/>
  </r>
  <r>
    <x v="79"/>
    <x v="0"/>
    <x v="7"/>
    <s v="DeltaPrint Media"/>
    <s v="SKU-0055"/>
    <n v="11"/>
    <n v="125.6"/>
    <n v="1381.6"/>
    <n v="1380.22"/>
    <n v="892.3"/>
    <n v="487.92"/>
    <n v="2025"/>
    <n v="4"/>
    <s v="Apr"/>
  </r>
  <r>
    <x v="289"/>
    <x v="1"/>
    <x v="2"/>
    <s v="Quantum Industrial Group"/>
    <s v="SKU-0273"/>
    <n v="6"/>
    <n v="52.53"/>
    <n v="315.18"/>
    <n v="276.41000000000003"/>
    <n v="110.99"/>
    <n v="165.42"/>
    <n v="2025"/>
    <n v="1"/>
    <s v="Jan"/>
  </r>
  <r>
    <x v="291"/>
    <x v="3"/>
    <x v="9"/>
    <s v="Elite Furniture Co"/>
    <s v="SKU-0307"/>
    <n v="8"/>
    <n v="78.17"/>
    <n v="625.36"/>
    <n v="559.07000000000005"/>
    <n v="390.84"/>
    <n v="168.23"/>
    <n v="2025"/>
    <n v="1"/>
    <s v="Jan"/>
  </r>
  <r>
    <x v="118"/>
    <x v="8"/>
    <x v="1"/>
    <s v="Orion Electronics"/>
    <s v="SKU-0359"/>
    <n v="15"/>
    <n v="142.74"/>
    <n v="2141.1"/>
    <n v="1792.1"/>
    <n v="746.06"/>
    <n v="1046.04"/>
    <n v="2025"/>
    <n v="11"/>
    <s v="Nov"/>
  </r>
  <r>
    <x v="320"/>
    <x v="5"/>
    <x v="2"/>
    <s v="GreenLeaf Markets"/>
    <s v="SKU-0301"/>
    <n v="19"/>
    <n v="113.69"/>
    <n v="2160.11"/>
    <n v="2004.58"/>
    <n v="804.95"/>
    <n v="1199.6300000000001"/>
    <n v="2025"/>
    <n v="2"/>
    <s v="Feb"/>
  </r>
  <r>
    <x v="89"/>
    <x v="4"/>
    <x v="7"/>
    <s v="FutureWorks Automation"/>
    <s v="SKU-0063"/>
    <n v="7"/>
    <n v="76.89"/>
    <n v="538.23"/>
    <n v="420.9"/>
    <n v="272.11"/>
    <n v="148.79"/>
    <n v="2025"/>
    <n v="8"/>
    <s v="Aug"/>
  </r>
  <r>
    <x v="314"/>
    <x v="6"/>
    <x v="1"/>
    <s v="SkyLine Motors"/>
    <s v="SKU-0196"/>
    <n v="19"/>
    <n v="37.65"/>
    <n v="715.35"/>
    <n v="583.73"/>
    <n v="243.01"/>
    <n v="340.72"/>
    <n v="2025"/>
    <n v="5"/>
    <s v="May"/>
  </r>
  <r>
    <x v="47"/>
    <x v="2"/>
    <x v="7"/>
    <s v="NeoPharm Distribution"/>
    <s v="SKU-0381"/>
    <n v="12"/>
    <n v="103.57"/>
    <n v="1242.8399999999999"/>
    <n v="1108.6099999999999"/>
    <n v="716.7"/>
    <n v="391.91"/>
    <n v="2025"/>
    <n v="10"/>
    <s v="Oct"/>
  </r>
  <r>
    <x v="302"/>
    <x v="0"/>
    <x v="6"/>
    <s v="Zenon Medical Equipment"/>
    <s v="SKU-0364"/>
    <n v="4"/>
    <n v="67.28"/>
    <n v="269.12"/>
    <n v="244.9"/>
    <n v="156.44999999999999"/>
    <n v="88.45"/>
    <n v="2025"/>
    <n v="1"/>
    <s v="Jan"/>
  </r>
  <r>
    <x v="86"/>
    <x v="8"/>
    <x v="3"/>
    <s v="Maxima Logistics"/>
    <s v="SKU-0246"/>
    <n v="12"/>
    <n v="183.02"/>
    <n v="2196.2399999999998"/>
    <n v="1748.21"/>
    <n v="1010.92"/>
    <n v="737.29"/>
    <n v="2025"/>
    <n v="11"/>
    <s v="Nov"/>
  </r>
  <r>
    <x v="40"/>
    <x v="7"/>
    <x v="8"/>
    <s v="ArcticCold Storage"/>
    <s v="SKU-0386"/>
    <n v="16"/>
    <n v="109.2"/>
    <n v="1747.2"/>
    <n v="1416.98"/>
    <n v="818.08"/>
    <n v="598.9"/>
    <n v="2025"/>
    <n v="9"/>
    <s v="Sep"/>
  </r>
  <r>
    <x v="19"/>
    <x v="4"/>
    <x v="8"/>
    <s v="Orion Technologies"/>
    <s v="SKU-0268"/>
    <n v="2"/>
    <n v="173.86"/>
    <n v="347.72"/>
    <n v="312.95"/>
    <n v="180.68"/>
    <n v="132.27000000000001"/>
    <n v="2025"/>
    <n v="6"/>
    <s v="Jun"/>
  </r>
  <r>
    <x v="311"/>
    <x v="4"/>
    <x v="8"/>
    <s v="Orion Technologies"/>
    <s v="SKU-0026"/>
    <n v="2"/>
    <n v="81.09"/>
    <n v="162.18"/>
    <n v="148.38999999999999"/>
    <n v="85.67"/>
    <n v="62.72"/>
    <n v="2025"/>
    <n v="3"/>
    <s v="Mar"/>
  </r>
  <r>
    <x v="11"/>
    <x v="2"/>
    <x v="9"/>
    <s v="VegaSport Gear"/>
    <s v="SKU-0366"/>
    <n v="1"/>
    <n v="166.35"/>
    <n v="166.35"/>
    <n v="164.69"/>
    <n v="115.13"/>
    <n v="49.56"/>
    <n v="2025"/>
    <n v="12"/>
    <s v="Dec"/>
  </r>
  <r>
    <x v="146"/>
    <x v="5"/>
    <x v="5"/>
    <s v="BlueWave Consulting"/>
    <s v="SKU-0068"/>
    <n v="11"/>
    <n v="16.02"/>
    <n v="176.22"/>
    <n v="172.7"/>
    <n v="84.67"/>
    <n v="88.03"/>
    <n v="2025"/>
    <n v="4"/>
    <s v="Apr"/>
  </r>
  <r>
    <x v="195"/>
    <x v="0"/>
    <x v="9"/>
    <s v="Quantum Industrial Group"/>
    <s v="SKU-0153"/>
    <n v="2"/>
    <n v="63.13"/>
    <n v="126.26"/>
    <n v="124.62"/>
    <n v="87.12"/>
    <n v="37.5"/>
    <n v="2025"/>
    <n v="6"/>
    <s v="Jun"/>
  </r>
  <r>
    <x v="284"/>
    <x v="6"/>
    <x v="4"/>
    <s v="PolarLine Exports"/>
    <s v="SKU-0096"/>
    <n v="18"/>
    <n v="20.239999999999998"/>
    <n v="364.32"/>
    <n v="362.13"/>
    <n v="170.93"/>
    <n v="191.2"/>
    <n v="2025"/>
    <n v="5"/>
    <s v="May"/>
  </r>
  <r>
    <x v="216"/>
    <x v="7"/>
    <x v="0"/>
    <s v="SilverLine Textiles"/>
    <s v="SKU-0288"/>
    <n v="3"/>
    <n v="11.17"/>
    <n v="33.51"/>
    <n v="32.239999999999988"/>
    <n v="20.82"/>
    <n v="11.42"/>
    <n v="2025"/>
    <n v="3"/>
    <s v="Mar"/>
  </r>
  <r>
    <x v="177"/>
    <x v="4"/>
    <x v="3"/>
    <s v="GlobalFoods Distribution"/>
    <s v="SKU-0012"/>
    <n v="2"/>
    <n v="184.18"/>
    <n v="368.36"/>
    <n v="289.52999999999997"/>
    <n v="167.42"/>
    <n v="122.11"/>
    <n v="2025"/>
    <n v="6"/>
    <s v="Jun"/>
  </r>
  <r>
    <x v="142"/>
    <x v="4"/>
    <x v="2"/>
    <s v="FreshPoint Logistics"/>
    <s v="SKU-0257"/>
    <n v="5"/>
    <n v="144.79"/>
    <n v="723.95"/>
    <n v="579.16000000000008"/>
    <n v="232.57"/>
    <n v="346.59"/>
    <n v="2025"/>
    <n v="2"/>
    <s v="Feb"/>
  </r>
  <r>
    <x v="356"/>
    <x v="1"/>
    <x v="5"/>
    <s v="SilverLine Textiles"/>
    <s v="SKU-0346"/>
    <n v="15"/>
    <n v="126.9"/>
    <n v="1903.5"/>
    <n v="1501.86"/>
    <n v="736.34"/>
    <n v="765.52"/>
    <n v="2025"/>
    <n v="1"/>
    <s v="Jan"/>
  </r>
  <r>
    <x v="220"/>
    <x v="9"/>
    <x v="3"/>
    <s v="Proxima Chemicals"/>
    <s v="SKU-0316"/>
    <n v="18"/>
    <n v="108.84"/>
    <n v="1959.12"/>
    <n v="1653.5"/>
    <n v="956.15"/>
    <n v="697.35"/>
    <n v="2025"/>
    <n v="4"/>
    <s v="Apr"/>
  </r>
  <r>
    <x v="320"/>
    <x v="9"/>
    <x v="5"/>
    <s v="UrbanHome Interiors"/>
    <s v="SKU-0123"/>
    <n v="5"/>
    <n v="116.06"/>
    <n v="580.29999999999995"/>
    <n v="489.77"/>
    <n v="240.13"/>
    <n v="249.64"/>
    <n v="2025"/>
    <n v="2"/>
    <s v="Feb"/>
  </r>
  <r>
    <x v="270"/>
    <x v="7"/>
    <x v="8"/>
    <s v="ArcticCold Storage"/>
    <s v="SKU-0359"/>
    <n v="10"/>
    <n v="129.54"/>
    <n v="1295.4000000000001"/>
    <n v="1255.24"/>
    <n v="724.7"/>
    <n v="530.54"/>
    <n v="2025"/>
    <n v="5"/>
    <s v="May"/>
  </r>
  <r>
    <x v="249"/>
    <x v="6"/>
    <x v="7"/>
    <s v="ComfortAir HVAC"/>
    <s v="SKU-0145"/>
    <n v="15"/>
    <n v="166.18"/>
    <n v="2492.6999999999998"/>
    <n v="2056.48"/>
    <n v="1329.49"/>
    <n v="726.99"/>
    <n v="2025"/>
    <n v="11"/>
    <s v="Nov"/>
  </r>
  <r>
    <x v="225"/>
    <x v="6"/>
    <x v="7"/>
    <s v="ComfortAir HVAC"/>
    <s v="SKU-0273"/>
    <n v="16"/>
    <n v="121.39"/>
    <n v="1942.24"/>
    <n v="1806.28"/>
    <n v="1167.74"/>
    <n v="638.54"/>
    <n v="2025"/>
    <n v="3"/>
    <s v="Mar"/>
  </r>
  <r>
    <x v="356"/>
    <x v="3"/>
    <x v="0"/>
    <s v="Starlight Apparel"/>
    <s v="SKU-0203"/>
    <n v="3"/>
    <n v="150.97"/>
    <n v="452.91"/>
    <n v="394.03"/>
    <n v="254.46"/>
    <n v="139.57"/>
    <n v="2025"/>
    <n v="1"/>
    <s v="Jan"/>
  </r>
  <r>
    <x v="320"/>
    <x v="3"/>
    <x v="2"/>
    <s v="SmartOffice Systems"/>
    <s v="SKU-0028"/>
    <n v="16"/>
    <n v="59.79"/>
    <n v="956.64"/>
    <n v="728"/>
    <n v="292.33"/>
    <n v="435.67"/>
    <n v="2025"/>
    <n v="2"/>
    <s v="Feb"/>
  </r>
  <r>
    <x v="99"/>
    <x v="0"/>
    <x v="8"/>
    <s v="VegaSport Gear"/>
    <s v="SKU-0002"/>
    <n v="17"/>
    <n v="195.47"/>
    <n v="3322.99"/>
    <n v="2598.58"/>
    <n v="1500.26"/>
    <n v="1098.32"/>
    <n v="2025"/>
    <n v="7"/>
    <s v="Jul"/>
  </r>
  <r>
    <x v="36"/>
    <x v="8"/>
    <x v="9"/>
    <s v="Vortex Equipment"/>
    <s v="SKU-0074"/>
    <n v="14"/>
    <n v="11.22"/>
    <n v="157.08000000000001"/>
    <n v="147.97"/>
    <n v="103.44"/>
    <n v="44.53"/>
    <n v="2025"/>
    <n v="4"/>
    <s v="Apr"/>
  </r>
  <r>
    <x v="195"/>
    <x v="5"/>
    <x v="8"/>
    <s v="Summit Energy Trading"/>
    <s v="SKU-0374"/>
    <n v="11"/>
    <n v="80.38"/>
    <n v="884.18"/>
    <n v="721.49"/>
    <n v="416.54"/>
    <n v="304.95"/>
    <n v="2025"/>
    <n v="6"/>
    <s v="Jun"/>
  </r>
  <r>
    <x v="323"/>
    <x v="9"/>
    <x v="0"/>
    <s v="EuroBuild Construction"/>
    <s v="SKU-0382"/>
    <n v="8"/>
    <n v="177"/>
    <n v="1416"/>
    <n v="1379.18"/>
    <n v="890.65"/>
    <n v="488.53"/>
    <n v="2025"/>
    <n v="1"/>
    <s v="Jan"/>
  </r>
  <r>
    <x v="135"/>
    <x v="7"/>
    <x v="4"/>
    <s v="Proxima Chemicals"/>
    <s v="SKU-0165"/>
    <n v="17"/>
    <n v="40.200000000000003"/>
    <n v="683.4"/>
    <n v="678.62"/>
    <n v="320.31"/>
    <n v="358.31"/>
    <n v="2025"/>
    <n v="5"/>
    <s v="May"/>
  </r>
  <r>
    <x v="61"/>
    <x v="1"/>
    <x v="0"/>
    <s v="Orion Technologies"/>
    <s v="SKU-0388"/>
    <n v="17"/>
    <n v="32.56"/>
    <n v="553.52"/>
    <n v="549.65"/>
    <n v="354.95"/>
    <n v="194.7"/>
    <n v="2025"/>
    <n v="5"/>
    <s v="May"/>
  </r>
  <r>
    <x v="4"/>
    <x v="3"/>
    <x v="9"/>
    <s v="Elite Furniture Co"/>
    <s v="SKU-0020"/>
    <n v="10"/>
    <n v="76.260000000000005"/>
    <n v="762.6"/>
    <n v="729.81000000000006"/>
    <n v="510.2"/>
    <n v="219.61"/>
    <n v="2025"/>
    <n v="6"/>
    <s v="Jun"/>
  </r>
  <r>
    <x v="350"/>
    <x v="5"/>
    <x v="6"/>
    <s v="DigitalCore Services"/>
    <s v="SKU-0387"/>
    <n v="15"/>
    <n v="88.5"/>
    <n v="1327.5"/>
    <n v="1096.52"/>
    <n v="700.51"/>
    <n v="396.01"/>
    <n v="2025"/>
    <n v="7"/>
    <s v="Jul"/>
  </r>
  <r>
    <x v="24"/>
    <x v="9"/>
    <x v="7"/>
    <s v="Zenon Medical Equipment"/>
    <s v="SKU-0093"/>
    <n v="8"/>
    <n v="187.01"/>
    <n v="1496.08"/>
    <n v="1359.94"/>
    <n v="879.19"/>
    <n v="480.75"/>
    <n v="2025"/>
    <n v="10"/>
    <s v="Oct"/>
  </r>
  <r>
    <x v="65"/>
    <x v="1"/>
    <x v="3"/>
    <s v="EcoClean Supplies"/>
    <s v="SKU-0015"/>
    <n v="15"/>
    <n v="168.04"/>
    <n v="2520.6"/>
    <n v="2510.52"/>
    <n v="1451.73"/>
    <n v="1058.79"/>
    <n v="2025"/>
    <n v="6"/>
    <s v="Jun"/>
  </r>
  <r>
    <x v="84"/>
    <x v="7"/>
    <x v="2"/>
    <s v="CrystalFoods Serbia"/>
    <s v="SKU-0304"/>
    <n v="2"/>
    <n v="95.5"/>
    <n v="191"/>
    <n v="143.82"/>
    <n v="57.75"/>
    <n v="86.07"/>
    <n v="2025"/>
    <n v="11"/>
    <s v="Nov"/>
  </r>
  <r>
    <x v="340"/>
    <x v="6"/>
    <x v="2"/>
    <s v="FastLog Transport"/>
    <s v="SKU-0153"/>
    <n v="18"/>
    <n v="194.73"/>
    <n v="3505.14"/>
    <n v="3038.96"/>
    <n v="1220.31"/>
    <n v="1818.65"/>
    <n v="2025"/>
    <n v="7"/>
    <s v="Jul"/>
  </r>
  <r>
    <x v="346"/>
    <x v="1"/>
    <x v="6"/>
    <s v="PolarLine Exports"/>
    <s v="SKU-0117"/>
    <n v="10"/>
    <n v="130.24"/>
    <n v="1302.4000000000001"/>
    <n v="1174.76"/>
    <n v="750.5"/>
    <n v="424.26"/>
    <n v="2025"/>
    <n v="4"/>
    <s v="Apr"/>
  </r>
  <r>
    <x v="216"/>
    <x v="2"/>
    <x v="8"/>
    <s v="CrystalFoods Serbia"/>
    <s v="SKU-0304"/>
    <n v="12"/>
    <n v="175.36"/>
    <n v="2104.3200000000002"/>
    <n v="1830.76"/>
    <n v="1056.97"/>
    <n v="773.79"/>
    <n v="2025"/>
    <n v="3"/>
    <s v="Mar"/>
  </r>
  <r>
    <x v="299"/>
    <x v="8"/>
    <x v="3"/>
    <s v="Maxima Logistics"/>
    <s v="SKU-0134"/>
    <n v="4"/>
    <n v="52.98"/>
    <n v="211.92"/>
    <n v="184.37"/>
    <n v="106.61"/>
    <n v="77.760000000000005"/>
    <n v="2025"/>
    <n v="4"/>
    <s v="Apr"/>
  </r>
  <r>
    <x v="256"/>
    <x v="4"/>
    <x v="6"/>
    <s v="FutureWorks Automation"/>
    <s v="SKU-0302"/>
    <n v="11"/>
    <n v="100.35"/>
    <n v="1103.8499999999999"/>
    <n v="973.59999999999991"/>
    <n v="621.99"/>
    <n v="351.61"/>
    <n v="2025"/>
    <n v="8"/>
    <s v="Aug"/>
  </r>
  <r>
    <x v="210"/>
    <x v="0"/>
    <x v="4"/>
    <s v="SkyLine Motors"/>
    <s v="SKU-0079"/>
    <n v="1"/>
    <n v="10.79"/>
    <n v="10.79"/>
    <n v="9.1399999999999988"/>
    <n v="4.3099999999999996"/>
    <n v="4.83"/>
    <n v="2025"/>
    <n v="3"/>
    <s v="Mar"/>
  </r>
  <r>
    <x v="335"/>
    <x v="0"/>
    <x v="1"/>
    <s v="NeoPharm Distribution"/>
    <s v="SKU-0035"/>
    <n v="17"/>
    <n v="6.73"/>
    <n v="114.41"/>
    <n v="89.13"/>
    <n v="37.11"/>
    <n v="52.02"/>
    <n v="2025"/>
    <n v="11"/>
    <s v="Nov"/>
  </r>
  <r>
    <x v="315"/>
    <x v="9"/>
    <x v="8"/>
    <s v="SmartOffice Systems"/>
    <s v="SKU-0130"/>
    <n v="15"/>
    <n v="142.56"/>
    <n v="2138.4"/>
    <n v="1978.02"/>
    <n v="1141.99"/>
    <n v="836.03"/>
    <n v="2025"/>
    <n v="6"/>
    <s v="Jun"/>
  </r>
  <r>
    <x v="249"/>
    <x v="1"/>
    <x v="0"/>
    <s v="Orion Technologies"/>
    <s v="SKU-0244"/>
    <n v="9"/>
    <n v="28.07"/>
    <n v="252.63"/>
    <n v="221.81"/>
    <n v="143.24"/>
    <n v="78.569999999999993"/>
    <n v="2025"/>
    <n v="11"/>
    <s v="Nov"/>
  </r>
  <r>
    <x v="56"/>
    <x v="4"/>
    <x v="1"/>
    <s v="Orion Electronics"/>
    <s v="SKU-0090"/>
    <n v="16"/>
    <n v="111.82"/>
    <n v="1789.12"/>
    <n v="1787.33"/>
    <n v="744.08"/>
    <n v="1043.25"/>
    <n v="2025"/>
    <n v="9"/>
    <s v="Sep"/>
  </r>
  <r>
    <x v="135"/>
    <x v="6"/>
    <x v="7"/>
    <s v="ComfortAir HVAC"/>
    <s v="SKU-0058"/>
    <n v="16"/>
    <n v="140.72"/>
    <n v="2251.52"/>
    <n v="1767.44"/>
    <n v="1142.6300000000001"/>
    <n v="624.80999999999995"/>
    <n v="2025"/>
    <n v="5"/>
    <s v="May"/>
  </r>
  <r>
    <x v="216"/>
    <x v="8"/>
    <x v="0"/>
    <s v="NovaTech Solutions"/>
    <s v="SKU-0300"/>
    <n v="3"/>
    <n v="11.29"/>
    <n v="33.869999999999997"/>
    <n v="31.3"/>
    <n v="20.21"/>
    <n v="11.09"/>
    <n v="2025"/>
    <n v="3"/>
    <s v="Mar"/>
  </r>
  <r>
    <x v="55"/>
    <x v="0"/>
    <x v="9"/>
    <s v="Quantum Industrial Group"/>
    <s v="SKU-0198"/>
    <n v="2"/>
    <n v="92.5"/>
    <n v="185"/>
    <n v="172.42"/>
    <n v="120.54"/>
    <n v="51.88"/>
    <n v="2025"/>
    <n v="9"/>
    <s v="Sep"/>
  </r>
  <r>
    <x v="72"/>
    <x v="8"/>
    <x v="8"/>
    <s v="AquaPure Beverages"/>
    <s v="SKU-0173"/>
    <n v="5"/>
    <n v="138.41"/>
    <n v="692.05"/>
    <n v="519.73"/>
    <n v="300.06"/>
    <n v="219.67"/>
    <n v="2025"/>
    <n v="5"/>
    <s v="May"/>
  </r>
  <r>
    <x v="102"/>
    <x v="0"/>
    <x v="2"/>
    <s v="SkyLine Motors"/>
    <s v="SKU-0096"/>
    <n v="1"/>
    <n v="178.5"/>
    <n v="178.5"/>
    <n v="152.44"/>
    <n v="61.21"/>
    <n v="91.23"/>
    <n v="2025"/>
    <n v="3"/>
    <s v="Mar"/>
  </r>
  <r>
    <x v="309"/>
    <x v="0"/>
    <x v="7"/>
    <s v="DeltaPrint Media"/>
    <s v="SKU-0008"/>
    <n v="11"/>
    <n v="63.35"/>
    <n v="696.85"/>
    <n v="675.25"/>
    <n v="436.54"/>
    <n v="238.71"/>
    <n v="2025"/>
    <n v="12"/>
    <s v="Dec"/>
  </r>
  <r>
    <x v="192"/>
    <x v="4"/>
    <x v="1"/>
    <s v="Orion Electronics"/>
    <s v="SKU-0022"/>
    <n v="11"/>
    <n v="194.97"/>
    <n v="2144.67"/>
    <n v="2003.12"/>
    <n v="833.91"/>
    <n v="1169.21"/>
    <n v="2025"/>
    <n v="6"/>
    <s v="Jun"/>
  </r>
  <r>
    <x v="289"/>
    <x v="0"/>
    <x v="1"/>
    <s v="NeoPharm Distribution"/>
    <s v="SKU-0273"/>
    <n v="11"/>
    <n v="169.69"/>
    <n v="1866.59"/>
    <n v="1702.33"/>
    <n v="708.69"/>
    <n v="993.64"/>
    <n v="2025"/>
    <n v="1"/>
    <s v="Jan"/>
  </r>
  <r>
    <x v="143"/>
    <x v="7"/>
    <x v="1"/>
    <s v="Vortex Equipment"/>
    <s v="SKU-0033"/>
    <n v="2"/>
    <n v="131.87"/>
    <n v="263.74"/>
    <n v="198.6"/>
    <n v="82.68"/>
    <n v="115.92"/>
    <n v="2025"/>
    <n v="6"/>
    <s v="Jun"/>
  </r>
  <r>
    <x v="98"/>
    <x v="5"/>
    <x v="7"/>
    <s v="Alpha Retail Ltd"/>
    <s v="SKU-0099"/>
    <n v="18"/>
    <n v="81.430000000000007"/>
    <n v="1465.74"/>
    <n v="1307.44"/>
    <n v="845.25"/>
    <n v="462.19"/>
    <n v="2025"/>
    <n v="6"/>
    <s v="Jun"/>
  </r>
  <r>
    <x v="249"/>
    <x v="8"/>
    <x v="4"/>
    <s v="AquaPure Beverages"/>
    <s v="SKU-0365"/>
    <n v="19"/>
    <n v="143.66999999999999"/>
    <n v="2729.73"/>
    <n v="2571.41"/>
    <n v="1213.73"/>
    <n v="1357.68"/>
    <n v="2025"/>
    <n v="11"/>
    <s v="Nov"/>
  </r>
  <r>
    <x v="347"/>
    <x v="6"/>
    <x v="8"/>
    <s v="DigitalCore Services"/>
    <s v="SKU-0138"/>
    <n v="12"/>
    <n v="164.16"/>
    <n v="1969.92"/>
    <n v="1690.19"/>
    <n v="975.81"/>
    <n v="714.38"/>
    <n v="2025"/>
    <n v="9"/>
    <s v="Sep"/>
  </r>
  <r>
    <x v="277"/>
    <x v="0"/>
    <x v="1"/>
    <s v="NeoPharm Distribution"/>
    <s v="SKU-0298"/>
    <n v="1"/>
    <n v="64.14"/>
    <n v="64.14"/>
    <n v="57.66"/>
    <n v="24"/>
    <n v="33.659999999999997"/>
    <n v="2025"/>
    <n v="3"/>
    <s v="Mar"/>
  </r>
  <r>
    <x v="333"/>
    <x v="8"/>
    <x v="1"/>
    <s v="Orion Electronics"/>
    <s v="SKU-0138"/>
    <n v="8"/>
    <n v="198.6"/>
    <n v="1588.8"/>
    <n v="1566.56"/>
    <n v="652.16999999999996"/>
    <n v="914.39"/>
    <n v="2025"/>
    <n v="2"/>
    <s v="Feb"/>
  </r>
  <r>
    <x v="111"/>
    <x v="6"/>
    <x v="6"/>
    <s v="Elite Furniture Co"/>
    <s v="SKU-0373"/>
    <n v="14"/>
    <n v="182.18"/>
    <n v="2550.52"/>
    <n v="2002.16"/>
    <n v="1279.08"/>
    <n v="723.08"/>
    <n v="2025"/>
    <n v="8"/>
    <s v="Aug"/>
  </r>
  <r>
    <x v="289"/>
    <x v="4"/>
    <x v="0"/>
    <s v="DeltaPrint Media"/>
    <s v="SKU-0329"/>
    <n v="15"/>
    <n v="99.67"/>
    <n v="1495.05"/>
    <n v="1489.07"/>
    <n v="961.61"/>
    <n v="527.46"/>
    <n v="2025"/>
    <n v="1"/>
    <s v="Jan"/>
  </r>
  <r>
    <x v="134"/>
    <x v="6"/>
    <x v="9"/>
    <s v="Maxima Logistics"/>
    <s v="SKU-0188"/>
    <n v="5"/>
    <n v="145.94999999999999"/>
    <n v="729.75"/>
    <n v="565.55999999999995"/>
    <n v="395.37"/>
    <n v="170.19"/>
    <n v="2025"/>
    <n v="4"/>
    <s v="Apr"/>
  </r>
  <r>
    <x v="90"/>
    <x v="5"/>
    <x v="1"/>
    <s v="FreshPoint Logistics"/>
    <s v="SKU-0274"/>
    <n v="16"/>
    <n v="107.18"/>
    <n v="1714.88"/>
    <n v="1375.33"/>
    <n v="572.55999999999995"/>
    <n v="802.77"/>
    <n v="2025"/>
    <n v="2"/>
    <s v="Feb"/>
  </r>
  <r>
    <x v="169"/>
    <x v="5"/>
    <x v="8"/>
    <s v="Summit Energy Trading"/>
    <s v="SKU-0166"/>
    <n v="19"/>
    <n v="153.38"/>
    <n v="2914.22"/>
    <n v="2858.85"/>
    <n v="1650.53"/>
    <n v="1208.32"/>
    <n v="2025"/>
    <n v="1"/>
    <s v="Jan"/>
  </r>
  <r>
    <x v="123"/>
    <x v="8"/>
    <x v="6"/>
    <s v="Orion Electronics"/>
    <s v="SKU-0378"/>
    <n v="10"/>
    <n v="166.26"/>
    <n v="1662.6"/>
    <n v="1361.67"/>
    <n v="869.91"/>
    <n v="491.76"/>
    <n v="2025"/>
    <n v="12"/>
    <s v="Dec"/>
  </r>
  <r>
    <x v="206"/>
    <x v="8"/>
    <x v="7"/>
    <s v="FreshLand Import"/>
    <s v="SKU-0144"/>
    <n v="8"/>
    <n v="9.5299999999999994"/>
    <n v="76.239999999999995"/>
    <n v="61.529999999999987"/>
    <n v="39.78"/>
    <n v="21.75"/>
    <n v="2025"/>
    <n v="1"/>
    <s v="Jan"/>
  </r>
  <r>
    <x v="262"/>
    <x v="6"/>
    <x v="3"/>
    <s v="UrbanHome Interiors"/>
    <s v="SKU-0335"/>
    <n v="10"/>
    <n v="20.43"/>
    <n v="204.3"/>
    <n v="173.45"/>
    <n v="100.3"/>
    <n v="73.150000000000006"/>
    <n v="2025"/>
    <n v="12"/>
    <s v="Dec"/>
  </r>
  <r>
    <x v="67"/>
    <x v="7"/>
    <x v="5"/>
    <s v="BlueWave Consulting"/>
    <s v="SKU-0247"/>
    <n v="1"/>
    <n v="70.61"/>
    <n v="70.61"/>
    <n v="60.44"/>
    <n v="29.63"/>
    <n v="30.81"/>
    <n v="2025"/>
    <n v="3"/>
    <s v="Mar"/>
  </r>
  <r>
    <x v="274"/>
    <x v="4"/>
    <x v="9"/>
    <s v="FastLog Transport"/>
    <s v="SKU-0258"/>
    <n v="10"/>
    <n v="183.93"/>
    <n v="1839.3"/>
    <n v="1817.23"/>
    <n v="1270.3900000000001"/>
    <n v="546.84"/>
    <n v="2025"/>
    <n v="10"/>
    <s v="Oct"/>
  </r>
  <r>
    <x v="112"/>
    <x v="4"/>
    <x v="3"/>
    <s v="GlobalFoods Distribution"/>
    <s v="SKU-0141"/>
    <n v="1"/>
    <n v="82.66"/>
    <n v="82.66"/>
    <n v="81.42"/>
    <n v="47.08"/>
    <n v="34.340000000000003"/>
    <n v="2025"/>
    <n v="1"/>
    <s v="Jan"/>
  </r>
  <r>
    <x v="142"/>
    <x v="9"/>
    <x v="9"/>
    <s v="FlexoTools Manufacturing"/>
    <s v="SKU-0334"/>
    <n v="1"/>
    <n v="178.06"/>
    <n v="178.06"/>
    <n v="145.65"/>
    <n v="101.82"/>
    <n v="43.83"/>
    <n v="2025"/>
    <n v="2"/>
    <s v="Feb"/>
  </r>
  <r>
    <x v="320"/>
    <x v="9"/>
    <x v="7"/>
    <s v="Zenon Medical Equipment"/>
    <s v="SKU-0299"/>
    <n v="11"/>
    <n v="95.17"/>
    <n v="1046.8699999999999"/>
    <n v="1019.65"/>
    <n v="659.19"/>
    <n v="360.46"/>
    <n v="2025"/>
    <n v="2"/>
    <s v="Feb"/>
  </r>
  <r>
    <x v="343"/>
    <x v="9"/>
    <x v="3"/>
    <s v="Proxima Chemicals"/>
    <s v="SKU-0327"/>
    <n v="10"/>
    <n v="61.33"/>
    <n v="613.29999999999995"/>
    <n v="576.5"/>
    <n v="333.37"/>
    <n v="243.13"/>
    <n v="2025"/>
    <n v="9"/>
    <s v="Sep"/>
  </r>
  <r>
    <x v="348"/>
    <x v="4"/>
    <x v="3"/>
    <s v="GlobalFoods Distribution"/>
    <s v="SKU-0321"/>
    <n v="19"/>
    <n v="180.63"/>
    <n v="3431.97"/>
    <n v="3002.97"/>
    <n v="1736.5"/>
    <n v="1266.47"/>
    <n v="2025"/>
    <n v="8"/>
    <s v="Aug"/>
  </r>
  <r>
    <x v="71"/>
    <x v="3"/>
    <x v="9"/>
    <s v="Elite Furniture Co"/>
    <s v="SKU-0064"/>
    <n v="10"/>
    <n v="114.33"/>
    <n v="1143.3"/>
    <n v="1096.42"/>
    <n v="766.49"/>
    <n v="329.93"/>
    <n v="2025"/>
    <n v="6"/>
    <s v="Jun"/>
  </r>
  <r>
    <x v="88"/>
    <x v="0"/>
    <x v="2"/>
    <s v="SkyLine Motors"/>
    <s v="SKU-0351"/>
    <n v="19"/>
    <n v="75.290000000000006"/>
    <n v="1430.51"/>
    <n v="1148.7"/>
    <n v="461.27"/>
    <n v="687.43"/>
    <n v="2025"/>
    <n v="3"/>
    <s v="Mar"/>
  </r>
  <r>
    <x v="0"/>
    <x v="6"/>
    <x v="7"/>
    <s v="ComfortAir HVAC"/>
    <s v="SKU-0337"/>
    <n v="16"/>
    <n v="13.66"/>
    <n v="218.56"/>
    <n v="174.41"/>
    <n v="112.75"/>
    <n v="61.66"/>
    <n v="2025"/>
    <n v="2"/>
    <s v="Feb"/>
  </r>
  <r>
    <x v="100"/>
    <x v="7"/>
    <x v="4"/>
    <s v="Proxima Chemicals"/>
    <s v="SKU-0098"/>
    <n v="7"/>
    <n v="26.63"/>
    <n v="186.41"/>
    <n v="147.08000000000001"/>
    <n v="69.42"/>
    <n v="77.66"/>
    <n v="2025"/>
    <n v="7"/>
    <s v="Jul"/>
  </r>
  <r>
    <x v="216"/>
    <x v="6"/>
    <x v="4"/>
    <s v="PolarLine Exports"/>
    <s v="SKU-0393"/>
    <n v="18"/>
    <n v="32.17"/>
    <n v="579.05999999999995"/>
    <n v="572.1099999999999"/>
    <n v="270.04000000000002"/>
    <n v="302.07"/>
    <n v="2025"/>
    <n v="3"/>
    <s v="Mar"/>
  </r>
  <r>
    <x v="308"/>
    <x v="8"/>
    <x v="5"/>
    <s v="CentralParts Supply"/>
    <s v="SKU-0211"/>
    <n v="10"/>
    <n v="76.14"/>
    <n v="761.4"/>
    <n v="679.93"/>
    <n v="333.36"/>
    <n v="346.57"/>
    <n v="2025"/>
    <n v="8"/>
    <s v="Aug"/>
  </r>
  <r>
    <x v="292"/>
    <x v="9"/>
    <x v="2"/>
    <s v="Starlight Apparel"/>
    <s v="SKU-0129"/>
    <n v="12"/>
    <n v="123.43"/>
    <n v="1481.16"/>
    <n v="1167.1500000000001"/>
    <n v="468.68"/>
    <n v="698.47"/>
    <n v="2025"/>
    <n v="9"/>
    <s v="Sep"/>
  </r>
  <r>
    <x v="203"/>
    <x v="6"/>
    <x v="5"/>
    <s v="EuroBuild Construction"/>
    <s v="SKU-0090"/>
    <n v="2"/>
    <n v="64.98"/>
    <n v="129.96"/>
    <n v="118.13"/>
    <n v="57.92"/>
    <n v="60.21"/>
    <n v="2025"/>
    <n v="11"/>
    <s v="Nov"/>
  </r>
  <r>
    <x v="170"/>
    <x v="9"/>
    <x v="2"/>
    <s v="Starlight Apparel"/>
    <s v="SKU-0146"/>
    <n v="5"/>
    <n v="17.78"/>
    <n v="88.9"/>
    <n v="73.430000000000007"/>
    <n v="29.49"/>
    <n v="43.94"/>
    <n v="2025"/>
    <n v="6"/>
    <s v="Jun"/>
  </r>
  <r>
    <x v="237"/>
    <x v="9"/>
    <x v="0"/>
    <s v="EuroBuild Construction"/>
    <s v="SKU-0016"/>
    <n v="10"/>
    <n v="56.64"/>
    <n v="566.4"/>
    <n v="483.14"/>
    <n v="312"/>
    <n v="171.14"/>
    <n v="2025"/>
    <n v="1"/>
    <s v="Jan"/>
  </r>
  <r>
    <x v="122"/>
    <x v="3"/>
    <x v="7"/>
    <s v="GlobalFoods Distribution"/>
    <s v="SKU-0277"/>
    <n v="6"/>
    <n v="84.69"/>
    <n v="508.14"/>
    <n v="463.93"/>
    <n v="299.93"/>
    <n v="164"/>
    <n v="2025"/>
    <n v="4"/>
    <s v="Apr"/>
  </r>
  <r>
    <x v="118"/>
    <x v="1"/>
    <x v="6"/>
    <s v="PolarLine Exports"/>
    <s v="SKU-0284"/>
    <n v="12"/>
    <n v="198.49"/>
    <n v="2381.88"/>
    <n v="2217.5300000000002"/>
    <n v="1416.67"/>
    <n v="800.86"/>
    <n v="2025"/>
    <n v="11"/>
    <s v="Nov"/>
  </r>
  <r>
    <x v="226"/>
    <x v="7"/>
    <x v="6"/>
    <s v="Horizon Fashion Group"/>
    <s v="SKU-0268"/>
    <n v="2"/>
    <n v="81.63"/>
    <n v="163.26"/>
    <n v="136.65"/>
    <n v="87.3"/>
    <n v="49.35"/>
    <n v="2025"/>
    <n v="7"/>
    <s v="Jul"/>
  </r>
  <r>
    <x v="348"/>
    <x v="9"/>
    <x v="2"/>
    <s v="Starlight Apparel"/>
    <s v="SKU-0220"/>
    <n v="5"/>
    <n v="22.39"/>
    <n v="111.95"/>
    <n v="108.26"/>
    <n v="43.47"/>
    <n v="64.790000000000006"/>
    <n v="2025"/>
    <n v="8"/>
    <s v="Aug"/>
  </r>
  <r>
    <x v="155"/>
    <x v="1"/>
    <x v="7"/>
    <s v="FlexoTools Manufacturing"/>
    <s v="SKU-0146"/>
    <n v="13"/>
    <n v="118.32"/>
    <n v="1538.16"/>
    <n v="1207.46"/>
    <n v="780.61"/>
    <n v="426.85"/>
    <n v="2025"/>
    <n v="6"/>
    <s v="Jun"/>
  </r>
  <r>
    <x v="225"/>
    <x v="5"/>
    <x v="9"/>
    <s v="GreenLeaf Markets"/>
    <s v="SKU-0290"/>
    <n v="12"/>
    <n v="184.33"/>
    <n v="2211.96"/>
    <n v="1893.44"/>
    <n v="1323.67"/>
    <n v="569.77"/>
    <n v="2025"/>
    <n v="3"/>
    <s v="Mar"/>
  </r>
  <r>
    <x v="86"/>
    <x v="8"/>
    <x v="3"/>
    <s v="Maxima Logistics"/>
    <s v="SKU-0349"/>
    <n v="19"/>
    <n v="158.41"/>
    <n v="3009.79"/>
    <n v="2925.52"/>
    <n v="1691.71"/>
    <n v="1233.81"/>
    <n v="2025"/>
    <n v="11"/>
    <s v="Nov"/>
  </r>
  <r>
    <x v="1"/>
    <x v="5"/>
    <x v="7"/>
    <s v="Alpha Retail Ltd"/>
    <s v="SKU-0036"/>
    <n v="18"/>
    <n v="168.06"/>
    <n v="3025.08"/>
    <n v="2492.67"/>
    <n v="1611.48"/>
    <n v="881.19"/>
    <n v="2025"/>
    <n v="10"/>
    <s v="Oct"/>
  </r>
  <r>
    <x v="129"/>
    <x v="0"/>
    <x v="4"/>
    <s v="SkyLine Motors"/>
    <s v="SKU-0154"/>
    <n v="16"/>
    <n v="186.01"/>
    <n v="2976.16"/>
    <n v="2654.73"/>
    <n v="1253.06"/>
    <n v="1401.67"/>
    <n v="2025"/>
    <n v="12"/>
    <s v="Dec"/>
  </r>
  <r>
    <x v="105"/>
    <x v="7"/>
    <x v="4"/>
    <s v="Proxima Chemicals"/>
    <s v="SKU-0399"/>
    <n v="1"/>
    <n v="129.13"/>
    <n v="129.13"/>
    <n v="122.54"/>
    <n v="57.84"/>
    <n v="64.7"/>
    <n v="2025"/>
    <n v="11"/>
    <s v="Nov"/>
  </r>
  <r>
    <x v="220"/>
    <x v="4"/>
    <x v="6"/>
    <s v="FutureWorks Automation"/>
    <s v="SKU-0345"/>
    <n v="12"/>
    <n v="199.01"/>
    <n v="2388.12"/>
    <n v="1814.97"/>
    <n v="1159.5"/>
    <n v="655.47"/>
    <n v="2025"/>
    <n v="4"/>
    <s v="Apr"/>
  </r>
  <r>
    <x v="307"/>
    <x v="5"/>
    <x v="1"/>
    <s v="FreshPoint Logistics"/>
    <s v="SKU-0398"/>
    <n v="5"/>
    <n v="11.49"/>
    <n v="57.45"/>
    <n v="47.11"/>
    <n v="19.61"/>
    <n v="27.5"/>
    <n v="2025"/>
    <n v="4"/>
    <s v="Apr"/>
  </r>
  <r>
    <x v="273"/>
    <x v="3"/>
    <x v="1"/>
    <s v="ArcticCold Storage"/>
    <s v="SKU-0074"/>
    <n v="6"/>
    <n v="167.79"/>
    <n v="1006.74"/>
    <n v="857.74"/>
    <n v="357.08"/>
    <n v="500.66"/>
    <n v="2025"/>
    <n v="4"/>
    <s v="Apr"/>
  </r>
  <r>
    <x v="123"/>
    <x v="9"/>
    <x v="8"/>
    <s v="SmartOffice Systems"/>
    <s v="SKU-0186"/>
    <n v="4"/>
    <n v="172.12"/>
    <n v="688.48"/>
    <n v="542.52"/>
    <n v="313.22000000000003"/>
    <n v="229.3"/>
    <n v="2025"/>
    <n v="12"/>
    <s v="Dec"/>
  </r>
  <r>
    <x v="97"/>
    <x v="1"/>
    <x v="7"/>
    <s v="FlexoTools Manufacturing"/>
    <s v="SKU-0053"/>
    <n v="9"/>
    <n v="183.76"/>
    <n v="1653.84"/>
    <n v="1428.92"/>
    <n v="923.78"/>
    <n v="505.14"/>
    <n v="2025"/>
    <n v="7"/>
    <s v="Jul"/>
  </r>
  <r>
    <x v="163"/>
    <x v="6"/>
    <x v="1"/>
    <s v="SkyLine Motors"/>
    <s v="SKU-0347"/>
    <n v="3"/>
    <n v="98.24"/>
    <n v="294.72000000000003"/>
    <n v="262.3"/>
    <n v="109.2"/>
    <n v="153.1"/>
    <n v="2025"/>
    <n v="6"/>
    <s v="Jun"/>
  </r>
  <r>
    <x v="60"/>
    <x v="3"/>
    <x v="7"/>
    <s v="GlobalFoods Distribution"/>
    <s v="SKU-0208"/>
    <n v="11"/>
    <n v="158.61000000000001"/>
    <n v="1744.71"/>
    <n v="1662.71"/>
    <n v="1074.92"/>
    <n v="587.79"/>
    <n v="2025"/>
    <n v="12"/>
    <s v="Dec"/>
  </r>
  <r>
    <x v="111"/>
    <x v="0"/>
    <x v="7"/>
    <s v="DeltaPrint Media"/>
    <s v="SKU-0098"/>
    <n v="4"/>
    <n v="43.04"/>
    <n v="172.16"/>
    <n v="165.62"/>
    <n v="107.07"/>
    <n v="58.55"/>
    <n v="2025"/>
    <n v="8"/>
    <s v="Aug"/>
  </r>
  <r>
    <x v="325"/>
    <x v="7"/>
    <x v="0"/>
    <s v="SilverLine Textiles"/>
    <s v="SKU-0037"/>
    <n v="10"/>
    <n v="122.61"/>
    <n v="1226.0999999999999"/>
    <n v="1093.68"/>
    <n v="706.28"/>
    <n v="387.4"/>
    <n v="2025"/>
    <n v="11"/>
    <s v="Nov"/>
  </r>
  <r>
    <x v="285"/>
    <x v="3"/>
    <x v="4"/>
    <s v="ComfortAir HVAC"/>
    <s v="SKU-0296"/>
    <n v="12"/>
    <n v="74.94"/>
    <n v="899.28"/>
    <n v="796.76"/>
    <n v="376.08"/>
    <n v="420.68"/>
    <n v="2025"/>
    <n v="12"/>
    <s v="Dec"/>
  </r>
  <r>
    <x v="106"/>
    <x v="1"/>
    <x v="1"/>
    <s v="NovaTech Solutions"/>
    <s v="SKU-0325"/>
    <n v="4"/>
    <n v="121.25"/>
    <n v="485"/>
    <n v="396.24"/>
    <n v="164.96"/>
    <n v="231.28"/>
    <n v="2025"/>
    <n v="1"/>
    <s v="Jan"/>
  </r>
  <r>
    <x v="148"/>
    <x v="2"/>
    <x v="4"/>
    <s v="SmartOffice Systems"/>
    <s v="SKU-0352"/>
    <n v="2"/>
    <n v="136.72999999999999"/>
    <n v="273.45999999999998"/>
    <n v="243.11"/>
    <n v="114.75"/>
    <n v="128.36000000000001"/>
    <n v="2025"/>
    <n v="5"/>
    <s v="May"/>
  </r>
  <r>
    <x v="12"/>
    <x v="9"/>
    <x v="7"/>
    <s v="Zenon Medical Equipment"/>
    <s v="SKU-0389"/>
    <n v="16"/>
    <n v="72.680000000000007"/>
    <n v="1162.8800000000001"/>
    <n v="990.7700000000001"/>
    <n v="640.52"/>
    <n v="350.25"/>
    <n v="2025"/>
    <n v="9"/>
    <s v="Sep"/>
  </r>
  <r>
    <x v="357"/>
    <x v="7"/>
    <x v="6"/>
    <s v="Horizon Fashion Group"/>
    <s v="SKU-0326"/>
    <n v="15"/>
    <n v="47.17"/>
    <n v="707.55"/>
    <n v="560.38"/>
    <n v="358"/>
    <n v="202.38"/>
    <n v="2025"/>
    <n v="10"/>
    <s v="Oct"/>
  </r>
  <r>
    <x v="333"/>
    <x v="2"/>
    <x v="1"/>
    <s v="ComfortAir HVAC"/>
    <s v="SKU-0315"/>
    <n v="5"/>
    <n v="67.73"/>
    <n v="338.65"/>
    <n v="254.66"/>
    <n v="106.02"/>
    <n v="148.63999999999999"/>
    <n v="2025"/>
    <n v="2"/>
    <s v="Feb"/>
  </r>
  <r>
    <x v="218"/>
    <x v="4"/>
    <x v="1"/>
    <s v="Orion Electronics"/>
    <s v="SKU-0325"/>
    <n v="17"/>
    <n v="134.47"/>
    <n v="2285.9899999999998"/>
    <n v="2100.8200000000002"/>
    <n v="874.58"/>
    <n v="1226.24"/>
    <n v="2025"/>
    <n v="4"/>
    <s v="Apr"/>
  </r>
  <r>
    <x v="167"/>
    <x v="8"/>
    <x v="7"/>
    <s v="FreshLand Import"/>
    <s v="SKU-0400"/>
    <n v="5"/>
    <n v="136.99"/>
    <n v="684.95"/>
    <n v="530.84"/>
    <n v="343.18"/>
    <n v="187.66"/>
    <n v="2025"/>
    <n v="7"/>
    <s v="Jul"/>
  </r>
  <r>
    <x v="93"/>
    <x v="3"/>
    <x v="6"/>
    <s v="EcoClean Supplies"/>
    <s v="SKU-0186"/>
    <n v="18"/>
    <n v="149.56"/>
    <n v="2692.08"/>
    <n v="2148.2800000000002"/>
    <n v="1372.43"/>
    <n v="775.85"/>
    <n v="2025"/>
    <n v="10"/>
    <s v="Oct"/>
  </r>
  <r>
    <x v="103"/>
    <x v="2"/>
    <x v="6"/>
    <s v="Helios Trading"/>
    <s v="SKU-0304"/>
    <n v="3"/>
    <n v="29.67"/>
    <n v="89.01"/>
    <n v="87.5"/>
    <n v="55.9"/>
    <n v="31.6"/>
    <n v="2025"/>
    <n v="2"/>
    <s v="Feb"/>
  </r>
  <r>
    <x v="240"/>
    <x v="8"/>
    <x v="9"/>
    <s v="Vortex Equipment"/>
    <s v="SKU-0328"/>
    <n v="13"/>
    <n v="164.61"/>
    <n v="2139.9299999999998"/>
    <n v="1960.18"/>
    <n v="1370.33"/>
    <n v="589.85"/>
    <n v="2025"/>
    <n v="8"/>
    <s v="Aug"/>
  </r>
  <r>
    <x v="190"/>
    <x v="3"/>
    <x v="4"/>
    <s v="ComfortAir HVAC"/>
    <s v="SKU-0047"/>
    <n v="1"/>
    <n v="139.19"/>
    <n v="139.19"/>
    <n v="131.53"/>
    <n v="62.08"/>
    <n v="69.45"/>
    <n v="2025"/>
    <n v="4"/>
    <s v="Apr"/>
  </r>
  <r>
    <x v="115"/>
    <x v="3"/>
    <x v="5"/>
    <s v="Zenith Packaging"/>
    <s v="SKU-0277"/>
    <n v="4"/>
    <n v="10.95"/>
    <n v="43.8"/>
    <n v="36.53"/>
    <n v="17.91"/>
    <n v="18.62"/>
    <n v="2025"/>
    <n v="3"/>
    <s v="Mar"/>
  </r>
  <r>
    <x v="222"/>
    <x v="5"/>
    <x v="5"/>
    <s v="BlueWave Consulting"/>
    <s v="SKU-0136"/>
    <n v="8"/>
    <n v="70.44"/>
    <n v="563.52"/>
    <n v="485.19"/>
    <n v="237.88"/>
    <n v="247.31"/>
    <n v="2025"/>
    <n v="7"/>
    <s v="Jul"/>
  </r>
  <r>
    <x v="270"/>
    <x v="4"/>
    <x v="2"/>
    <s v="FreshPoint Logistics"/>
    <s v="SKU-0053"/>
    <n v="2"/>
    <n v="96.01"/>
    <n v="192.02"/>
    <n v="168.21"/>
    <n v="67.55"/>
    <n v="100.66"/>
    <n v="2025"/>
    <n v="5"/>
    <s v="May"/>
  </r>
  <r>
    <x v="89"/>
    <x v="8"/>
    <x v="2"/>
    <s v="SilverLine Textiles"/>
    <s v="SKU-0069"/>
    <n v="9"/>
    <n v="75.319999999999993"/>
    <n v="677.88"/>
    <n v="548.4"/>
    <n v="220.21"/>
    <n v="328.19"/>
    <n v="2025"/>
    <n v="8"/>
    <s v="Aug"/>
  </r>
  <r>
    <x v="218"/>
    <x v="2"/>
    <x v="6"/>
    <s v="Helios Trading"/>
    <s v="SKU-0046"/>
    <n v="5"/>
    <n v="27.9"/>
    <n v="139.5"/>
    <n v="127.92"/>
    <n v="81.72"/>
    <n v="46.2"/>
    <n v="2025"/>
    <n v="4"/>
    <s v="Apr"/>
  </r>
  <r>
    <x v="27"/>
    <x v="2"/>
    <x v="8"/>
    <s v="CrystalFoods Serbia"/>
    <s v="SKU-0360"/>
    <n v="2"/>
    <n v="45.43"/>
    <n v="90.86"/>
    <n v="82.14"/>
    <n v="47.42"/>
    <n v="34.72"/>
    <n v="2025"/>
    <n v="10"/>
    <s v="Oct"/>
  </r>
  <r>
    <x v="106"/>
    <x v="2"/>
    <x v="6"/>
    <s v="Helios Trading"/>
    <s v="SKU-0309"/>
    <n v="19"/>
    <n v="9.7899999999999991"/>
    <n v="186.01"/>
    <n v="145.83000000000001"/>
    <n v="93.16"/>
    <n v="52.67"/>
    <n v="2025"/>
    <n v="1"/>
    <s v="Jan"/>
  </r>
  <r>
    <x v="305"/>
    <x v="3"/>
    <x v="1"/>
    <s v="ArcticCold Storage"/>
    <s v="SKU-0041"/>
    <n v="19"/>
    <n v="23.15"/>
    <n v="439.85"/>
    <n v="332.97"/>
    <n v="138.62"/>
    <n v="194.35"/>
    <n v="2025"/>
    <n v="11"/>
    <s v="Nov"/>
  </r>
  <r>
    <x v="323"/>
    <x v="7"/>
    <x v="3"/>
    <s v="Horizon Fashion Group"/>
    <s v="SKU-0251"/>
    <n v="19"/>
    <n v="56.93"/>
    <n v="1081.67"/>
    <n v="871.83"/>
    <n v="504.14"/>
    <n v="367.69"/>
    <n v="2025"/>
    <n v="1"/>
    <s v="Jan"/>
  </r>
  <r>
    <x v="12"/>
    <x v="9"/>
    <x v="9"/>
    <s v="FlexoTools Manufacturing"/>
    <s v="SKU-0265"/>
    <n v="3"/>
    <n v="164.89"/>
    <n v="494.67"/>
    <n v="467.96"/>
    <n v="327.14"/>
    <n v="140.82"/>
    <n v="2025"/>
    <n v="9"/>
    <s v="Sep"/>
  </r>
  <r>
    <x v="113"/>
    <x v="6"/>
    <x v="5"/>
    <s v="EuroBuild Construction"/>
    <s v="SKU-0208"/>
    <n v="8"/>
    <n v="107.69"/>
    <n v="861.52"/>
    <n v="837.4"/>
    <n v="410.57"/>
    <n v="426.83"/>
    <n v="2025"/>
    <n v="5"/>
    <s v="May"/>
  </r>
  <r>
    <x v="314"/>
    <x v="2"/>
    <x v="3"/>
    <s v="NovaTech Solutions"/>
    <s v="SKU-0243"/>
    <n v="7"/>
    <n v="87.78"/>
    <n v="614.46"/>
    <n v="582.51"/>
    <n v="336.84"/>
    <n v="245.67"/>
    <n v="2025"/>
    <n v="5"/>
    <s v="May"/>
  </r>
  <r>
    <x v="247"/>
    <x v="5"/>
    <x v="6"/>
    <s v="DigitalCore Services"/>
    <s v="SKU-0363"/>
    <n v="7"/>
    <n v="134.12"/>
    <n v="938.84"/>
    <n v="839.32"/>
    <n v="536.20000000000005"/>
    <n v="303.12"/>
    <n v="2025"/>
    <n v="1"/>
    <s v="Jan"/>
  </r>
  <r>
    <x v="338"/>
    <x v="5"/>
    <x v="0"/>
    <s v="OmniTech Europe"/>
    <s v="SKU-0208"/>
    <n v="8"/>
    <n v="110.59"/>
    <n v="884.72"/>
    <n v="832.52"/>
    <n v="537.63"/>
    <n v="294.89"/>
    <n v="2025"/>
    <n v="9"/>
    <s v="Sep"/>
  </r>
  <r>
    <x v="38"/>
    <x v="0"/>
    <x v="6"/>
    <s v="Zenon Medical Equipment"/>
    <s v="SKU-0264"/>
    <n v="10"/>
    <n v="30.65"/>
    <n v="306.5"/>
    <n v="237.54"/>
    <n v="151.75"/>
    <n v="85.79"/>
    <n v="2025"/>
    <n v="3"/>
    <s v="Mar"/>
  </r>
  <r>
    <x v="310"/>
    <x v="3"/>
    <x v="7"/>
    <s v="GlobalFoods Distribution"/>
    <s v="SKU-0229"/>
    <n v="10"/>
    <n v="48.41"/>
    <n v="484.1"/>
    <n v="402.77"/>
    <n v="260.39"/>
    <n v="142.38"/>
    <n v="2025"/>
    <n v="8"/>
    <s v="Aug"/>
  </r>
  <r>
    <x v="259"/>
    <x v="9"/>
    <x v="1"/>
    <s v="Alpha Retail Ltd"/>
    <s v="SKU-0159"/>
    <n v="6"/>
    <n v="48.39"/>
    <n v="290.33999999999997"/>
    <n v="260.14"/>
    <n v="108.3"/>
    <n v="151.84"/>
    <n v="2025"/>
    <n v="9"/>
    <s v="Sep"/>
  </r>
  <r>
    <x v="231"/>
    <x v="7"/>
    <x v="7"/>
    <s v="GreenLeaf Markets"/>
    <s v="SKU-0357"/>
    <n v="19"/>
    <n v="121.99"/>
    <n v="2317.81"/>
    <n v="2160.1999999999998"/>
    <n v="1396.55"/>
    <n v="763.65"/>
    <n v="2025"/>
    <n v="11"/>
    <s v="Nov"/>
  </r>
  <r>
    <x v="343"/>
    <x v="2"/>
    <x v="3"/>
    <s v="NovaTech Solutions"/>
    <s v="SKU-0166"/>
    <n v="19"/>
    <n v="95.02"/>
    <n v="1805.38"/>
    <n v="1633.87"/>
    <n v="944.8"/>
    <n v="689.07"/>
    <n v="2025"/>
    <n v="9"/>
    <s v="Sep"/>
  </r>
  <r>
    <x v="146"/>
    <x v="0"/>
    <x v="6"/>
    <s v="Zenon Medical Equipment"/>
    <s v="SKU-0320"/>
    <n v="7"/>
    <n v="80.58"/>
    <n v="564.05999999999995"/>
    <n v="496.93999999999988"/>
    <n v="317.47000000000003"/>
    <n v="179.47"/>
    <n v="2025"/>
    <n v="4"/>
    <s v="Apr"/>
  </r>
  <r>
    <x v="160"/>
    <x v="7"/>
    <x v="9"/>
    <s v="GreenStream Energy"/>
    <s v="SKU-0243"/>
    <n v="5"/>
    <n v="113.54"/>
    <n v="567.70000000000005"/>
    <n v="466.65"/>
    <n v="326.23"/>
    <n v="140.41999999999999"/>
    <n v="2025"/>
    <n v="9"/>
    <s v="Sep"/>
  </r>
  <r>
    <x v="205"/>
    <x v="7"/>
    <x v="6"/>
    <s v="Horizon Fashion Group"/>
    <s v="SKU-0274"/>
    <n v="11"/>
    <n v="194.17"/>
    <n v="2135.87"/>
    <n v="2088.88"/>
    <n v="1334.48"/>
    <n v="754.4"/>
    <n v="2025"/>
    <n v="10"/>
    <s v="Oct"/>
  </r>
  <r>
    <x v="218"/>
    <x v="6"/>
    <x v="8"/>
    <s v="DigitalCore Services"/>
    <s v="SKU-0305"/>
    <n v="8"/>
    <n v="66.27"/>
    <n v="530.16"/>
    <n v="417.77"/>
    <n v="241.19"/>
    <n v="176.58"/>
    <n v="2025"/>
    <n v="4"/>
    <s v="Apr"/>
  </r>
  <r>
    <x v="126"/>
    <x v="0"/>
    <x v="0"/>
    <s v="Alpha Retail Ltd"/>
    <s v="SKU-0295"/>
    <n v="19"/>
    <n v="106.44"/>
    <n v="2022.36"/>
    <n v="1957.64"/>
    <n v="1264.21"/>
    <n v="693.43"/>
    <n v="2025"/>
    <n v="2"/>
    <s v="Feb"/>
  </r>
  <r>
    <x v="33"/>
    <x v="1"/>
    <x v="3"/>
    <s v="EcoClean Supplies"/>
    <s v="SKU-0226"/>
    <n v="9"/>
    <n v="98.67"/>
    <n v="888.03"/>
    <n v="829.42"/>
    <n v="479.62"/>
    <n v="349.8"/>
    <n v="2025"/>
    <n v="11"/>
    <s v="Nov"/>
  </r>
  <r>
    <x v="257"/>
    <x v="5"/>
    <x v="1"/>
    <s v="FreshPoint Logistics"/>
    <s v="SKU-0247"/>
    <n v="1"/>
    <n v="144.75"/>
    <n v="144.75"/>
    <n v="108.85"/>
    <n v="45.31"/>
    <n v="63.54"/>
    <n v="2025"/>
    <n v="2"/>
    <s v="Feb"/>
  </r>
  <r>
    <x v="261"/>
    <x v="9"/>
    <x v="5"/>
    <s v="UrbanHome Interiors"/>
    <s v="SKU-0204"/>
    <n v="3"/>
    <n v="147.41"/>
    <n v="442.23"/>
    <n v="421"/>
    <n v="206.41"/>
    <n v="214.59"/>
    <n v="2025"/>
    <n v="8"/>
    <s v="Aug"/>
  </r>
  <r>
    <x v="145"/>
    <x v="7"/>
    <x v="9"/>
    <s v="GreenStream Energy"/>
    <s v="SKU-0136"/>
    <n v="2"/>
    <n v="147.16999999999999"/>
    <n v="294.33999999999997"/>
    <n v="286.98"/>
    <n v="200.62"/>
    <n v="86.36"/>
    <n v="2025"/>
    <n v="3"/>
    <s v="Mar"/>
  </r>
  <r>
    <x v="126"/>
    <x v="6"/>
    <x v="1"/>
    <s v="SkyLine Motors"/>
    <s v="SKU-0291"/>
    <n v="8"/>
    <n v="44.3"/>
    <n v="354.4"/>
    <n v="297.7"/>
    <n v="123.93"/>
    <n v="173.77"/>
    <n v="2025"/>
    <n v="2"/>
    <s v="Feb"/>
  </r>
  <r>
    <x v="244"/>
    <x v="0"/>
    <x v="3"/>
    <s v="FreshLand Import"/>
    <s v="SKU-0352"/>
    <n v="7"/>
    <n v="92.57"/>
    <n v="647.99"/>
    <n v="584.49"/>
    <n v="337.99"/>
    <n v="246.5"/>
    <n v="2025"/>
    <n v="10"/>
    <s v="Oct"/>
  </r>
  <r>
    <x v="179"/>
    <x v="2"/>
    <x v="1"/>
    <s v="ComfortAir HVAC"/>
    <s v="SKU-0283"/>
    <n v="17"/>
    <n v="163.18"/>
    <n v="2774.06"/>
    <n v="2710.26"/>
    <n v="1128.3"/>
    <n v="1581.96"/>
    <n v="2025"/>
    <n v="2"/>
    <s v="Feb"/>
  </r>
  <r>
    <x v="74"/>
    <x v="8"/>
    <x v="8"/>
    <s v="AquaPure Beverages"/>
    <s v="SKU-0309"/>
    <n v="17"/>
    <n v="79.400000000000006"/>
    <n v="1349.8"/>
    <n v="1348.45"/>
    <n v="778.51"/>
    <n v="569.94000000000005"/>
    <n v="2025"/>
    <n v="9"/>
    <s v="Sep"/>
  </r>
  <r>
    <x v="248"/>
    <x v="6"/>
    <x v="1"/>
    <s v="SkyLine Motors"/>
    <s v="SKU-0333"/>
    <n v="3"/>
    <n v="196.93"/>
    <n v="590.79"/>
    <n v="578.96999999999991"/>
    <n v="241.03"/>
    <n v="337.94"/>
    <n v="2025"/>
    <n v="9"/>
    <s v="Sep"/>
  </r>
  <r>
    <x v="121"/>
    <x v="7"/>
    <x v="6"/>
    <s v="Horizon Fashion Group"/>
    <s v="SKU-0147"/>
    <n v="18"/>
    <n v="76.13"/>
    <n v="1370.34"/>
    <n v="1190.83"/>
    <n v="760.76"/>
    <n v="430.07"/>
    <n v="2025"/>
    <n v="1"/>
    <s v="Jan"/>
  </r>
  <r>
    <x v="184"/>
    <x v="0"/>
    <x v="2"/>
    <s v="SkyLine Motors"/>
    <s v="SKU-0026"/>
    <n v="12"/>
    <n v="102.05"/>
    <n v="1224.5999999999999"/>
    <n v="1153.57"/>
    <n v="463.22"/>
    <n v="690.35"/>
    <n v="2025"/>
    <n v="3"/>
    <s v="Mar"/>
  </r>
  <r>
    <x v="66"/>
    <x v="8"/>
    <x v="9"/>
    <s v="Vortex Equipment"/>
    <s v="SKU-0136"/>
    <n v="6"/>
    <n v="97.53"/>
    <n v="585.17999999999995"/>
    <n v="471.66"/>
    <n v="329.73"/>
    <n v="141.93"/>
    <n v="2025"/>
    <n v="10"/>
    <s v="Oct"/>
  </r>
  <r>
    <x v="99"/>
    <x v="7"/>
    <x v="1"/>
    <s v="Vortex Equipment"/>
    <s v="SKU-0302"/>
    <n v="8"/>
    <n v="89.56"/>
    <n v="716.48"/>
    <n v="563.15"/>
    <n v="234.44"/>
    <n v="328.71"/>
    <n v="2025"/>
    <n v="7"/>
    <s v="Jul"/>
  </r>
  <r>
    <x v="239"/>
    <x v="3"/>
    <x v="7"/>
    <s v="GlobalFoods Distribution"/>
    <s v="SKU-0327"/>
    <n v="9"/>
    <n v="169.9"/>
    <n v="1529.1"/>
    <n v="1474.05"/>
    <n v="952.96"/>
    <n v="521.09"/>
    <n v="2025"/>
    <n v="2"/>
    <s v="Feb"/>
  </r>
  <r>
    <x v="117"/>
    <x v="2"/>
    <x v="3"/>
    <s v="NovaTech Solutions"/>
    <s v="SKU-0206"/>
    <n v="4"/>
    <n v="35.28"/>
    <n v="141.12"/>
    <n v="129.27000000000001"/>
    <n v="74.75"/>
    <n v="54.52"/>
    <n v="2025"/>
    <n v="12"/>
    <s v="Dec"/>
  </r>
  <r>
    <x v="156"/>
    <x v="2"/>
    <x v="0"/>
    <s v="EcoClean Supplies"/>
    <s v="SKU-0312"/>
    <n v="17"/>
    <n v="115.69"/>
    <n v="1966.73"/>
    <n v="1893.96"/>
    <n v="1223.08"/>
    <n v="670.88"/>
    <n v="2025"/>
    <n v="4"/>
    <s v="Apr"/>
  </r>
  <r>
    <x v="237"/>
    <x v="8"/>
    <x v="3"/>
    <s v="Maxima Logistics"/>
    <s v="SKU-0030"/>
    <n v="1"/>
    <n v="125.63"/>
    <n v="125.63"/>
    <n v="116.58"/>
    <n v="67.41"/>
    <n v="49.17"/>
    <n v="2025"/>
    <n v="1"/>
    <s v="Jan"/>
  </r>
  <r>
    <x v="185"/>
    <x v="3"/>
    <x v="2"/>
    <s v="SmartOffice Systems"/>
    <s v="SKU-0258"/>
    <n v="2"/>
    <n v="170.99"/>
    <n v="341.98"/>
    <n v="321.45999999999998"/>
    <n v="129.08000000000001"/>
    <n v="192.38"/>
    <n v="2025"/>
    <n v="12"/>
    <s v="Dec"/>
  </r>
  <r>
    <x v="247"/>
    <x v="5"/>
    <x v="2"/>
    <s v="GreenLeaf Markets"/>
    <s v="SKU-0272"/>
    <n v="6"/>
    <n v="123.79"/>
    <n v="742.74"/>
    <n v="596.42000000000007"/>
    <n v="239.5"/>
    <n v="356.92"/>
    <n v="2025"/>
    <n v="1"/>
    <s v="Jan"/>
  </r>
  <r>
    <x v="32"/>
    <x v="7"/>
    <x v="5"/>
    <s v="BlueWave Consulting"/>
    <s v="SKU-0204"/>
    <n v="3"/>
    <n v="192.2"/>
    <n v="576.6"/>
    <n v="527.01"/>
    <n v="258.39"/>
    <n v="268.62"/>
    <n v="2025"/>
    <n v="7"/>
    <s v="Jul"/>
  </r>
  <r>
    <x v="117"/>
    <x v="7"/>
    <x v="4"/>
    <s v="Proxima Chemicals"/>
    <s v="SKU-0287"/>
    <n v="2"/>
    <n v="175.07"/>
    <n v="350.14"/>
    <n v="306.72000000000003"/>
    <n v="144.77000000000001"/>
    <n v="161.94999999999999"/>
    <n v="2025"/>
    <n v="12"/>
    <s v="Dec"/>
  </r>
  <r>
    <x v="166"/>
    <x v="5"/>
    <x v="6"/>
    <s v="DigitalCore Services"/>
    <s v="SKU-0197"/>
    <n v="8"/>
    <n v="73"/>
    <n v="584"/>
    <n v="485.89"/>
    <n v="310.41000000000003"/>
    <n v="175.48"/>
    <n v="2025"/>
    <n v="7"/>
    <s v="Jul"/>
  </r>
  <r>
    <x v="174"/>
    <x v="6"/>
    <x v="8"/>
    <s v="DigitalCore Services"/>
    <s v="SKU-0210"/>
    <n v="8"/>
    <n v="172.68"/>
    <n v="1381.44"/>
    <n v="1096.8599999999999"/>
    <n v="633.26"/>
    <n v="463.6"/>
    <n v="2025"/>
    <n v="8"/>
    <s v="Aug"/>
  </r>
  <r>
    <x v="85"/>
    <x v="7"/>
    <x v="6"/>
    <s v="Horizon Fashion Group"/>
    <s v="SKU-0242"/>
    <n v="3"/>
    <n v="191.9"/>
    <n v="575.70000000000005"/>
    <n v="532.5200000000001"/>
    <n v="340.2"/>
    <n v="192.32"/>
    <n v="2025"/>
    <n v="5"/>
    <s v="May"/>
  </r>
  <r>
    <x v="17"/>
    <x v="2"/>
    <x v="1"/>
    <s v="ComfortAir HVAC"/>
    <s v="SKU-0318"/>
    <n v="16"/>
    <n v="55.15"/>
    <n v="882.4"/>
    <n v="836.52"/>
    <n v="348.25"/>
    <n v="488.27"/>
    <n v="2025"/>
    <n v="2"/>
    <s v="Feb"/>
  </r>
  <r>
    <x v="196"/>
    <x v="3"/>
    <x v="7"/>
    <s v="GlobalFoods Distribution"/>
    <s v="SKU-0100"/>
    <n v="17"/>
    <n v="123.99"/>
    <n v="2107.83"/>
    <n v="1591.41"/>
    <n v="1028.83"/>
    <n v="562.58000000000004"/>
    <n v="2025"/>
    <n v="7"/>
    <s v="Jul"/>
  </r>
  <r>
    <x v="86"/>
    <x v="5"/>
    <x v="5"/>
    <s v="BlueWave Consulting"/>
    <s v="SKU-0121"/>
    <n v="14"/>
    <n v="59.95"/>
    <n v="839.3"/>
    <n v="772.16"/>
    <n v="378.58"/>
    <n v="393.58"/>
    <n v="2025"/>
    <n v="11"/>
    <s v="Nov"/>
  </r>
  <r>
    <x v="31"/>
    <x v="2"/>
    <x v="0"/>
    <s v="EcoClean Supplies"/>
    <s v="SKU-0168"/>
    <n v="10"/>
    <n v="131.66999999999999"/>
    <n v="1316.7"/>
    <n v="1095.49"/>
    <n v="707.45"/>
    <n v="388.04"/>
    <n v="2025"/>
    <n v="2"/>
    <s v="Feb"/>
  </r>
  <r>
    <x v="275"/>
    <x v="2"/>
    <x v="7"/>
    <s v="NeoPharm Distribution"/>
    <s v="SKU-0081"/>
    <n v="19"/>
    <n v="23.26"/>
    <n v="441.94"/>
    <n v="367.25"/>
    <n v="237.42"/>
    <n v="129.83000000000001"/>
    <n v="2025"/>
    <n v="11"/>
    <s v="Nov"/>
  </r>
  <r>
    <x v="177"/>
    <x v="2"/>
    <x v="1"/>
    <s v="ComfortAir HVAC"/>
    <s v="SKU-0134"/>
    <n v="7"/>
    <n v="148.16999999999999"/>
    <n v="1037.19"/>
    <n v="903.3900000000001"/>
    <n v="376.09"/>
    <n v="527.29999999999995"/>
    <n v="2025"/>
    <n v="6"/>
    <s v="Jun"/>
  </r>
  <r>
    <x v="286"/>
    <x v="8"/>
    <x v="1"/>
    <s v="Orion Electronics"/>
    <s v="SKU-0141"/>
    <n v="9"/>
    <n v="86.86"/>
    <n v="781.74"/>
    <n v="737.18000000000006"/>
    <n v="306.89"/>
    <n v="430.29"/>
    <n v="2025"/>
    <n v="7"/>
    <s v="Jul"/>
  </r>
  <r>
    <x v="38"/>
    <x v="1"/>
    <x v="5"/>
    <s v="SilverLine Textiles"/>
    <s v="SKU-0126"/>
    <n v="1"/>
    <n v="119.52"/>
    <n v="119.52"/>
    <n v="115.34"/>
    <n v="56.55"/>
    <n v="58.79"/>
    <n v="2025"/>
    <n v="3"/>
    <s v="Mar"/>
  </r>
  <r>
    <x v="221"/>
    <x v="5"/>
    <x v="9"/>
    <s v="GreenLeaf Markets"/>
    <s v="SKU-0165"/>
    <n v="14"/>
    <n v="10.039999999999999"/>
    <n v="140.56"/>
    <n v="123.41"/>
    <n v="86.27"/>
    <n v="37.14"/>
    <n v="2025"/>
    <n v="8"/>
    <s v="Aug"/>
  </r>
  <r>
    <x v="22"/>
    <x v="3"/>
    <x v="9"/>
    <s v="Elite Furniture Co"/>
    <s v="SKU-0202"/>
    <n v="2"/>
    <n v="140.61000000000001"/>
    <n v="281.22000000000003"/>
    <n v="245.22"/>
    <n v="171.43"/>
    <n v="73.790000000000006"/>
    <n v="2025"/>
    <n v="3"/>
    <s v="Mar"/>
  </r>
  <r>
    <x v="161"/>
    <x v="1"/>
    <x v="1"/>
    <s v="NovaTech Solutions"/>
    <s v="SKU-0279"/>
    <n v="13"/>
    <n v="101.72"/>
    <n v="1322.36"/>
    <n v="1067.1400000000001"/>
    <n v="444.26"/>
    <n v="622.88"/>
    <n v="2025"/>
    <n v="4"/>
    <s v="Apr"/>
  </r>
  <r>
    <x v="139"/>
    <x v="0"/>
    <x v="3"/>
    <s v="FreshLand Import"/>
    <s v="SKU-0122"/>
    <n v="15"/>
    <n v="126.92"/>
    <n v="1903.8"/>
    <n v="1566.83"/>
    <n v="906.04"/>
    <n v="660.79"/>
    <n v="2025"/>
    <n v="9"/>
    <s v="Sep"/>
  </r>
  <r>
    <x v="291"/>
    <x v="6"/>
    <x v="6"/>
    <s v="Elite Furniture Co"/>
    <s v="SKU-0339"/>
    <n v="5"/>
    <n v="66.56"/>
    <n v="332.8"/>
    <n v="256.92"/>
    <n v="164.13"/>
    <n v="92.79"/>
    <n v="2025"/>
    <n v="1"/>
    <s v="Jan"/>
  </r>
  <r>
    <x v="44"/>
    <x v="0"/>
    <x v="5"/>
    <s v="EuroBuild Construction"/>
    <s v="SKU-0192"/>
    <n v="12"/>
    <n v="33.43"/>
    <n v="401.16"/>
    <n v="303.68"/>
    <n v="148.88999999999999"/>
    <n v="154.79"/>
    <n v="2025"/>
    <n v="6"/>
    <s v="Jun"/>
  </r>
  <r>
    <x v="261"/>
    <x v="8"/>
    <x v="5"/>
    <s v="CentralParts Supply"/>
    <s v="SKU-0289"/>
    <n v="6"/>
    <n v="89.91"/>
    <n v="539.46"/>
    <n v="441.28"/>
    <n v="216.35"/>
    <n v="224.93"/>
    <n v="2025"/>
    <n v="8"/>
    <s v="Aug"/>
  </r>
  <r>
    <x v="254"/>
    <x v="6"/>
    <x v="7"/>
    <s v="ComfortAir HVAC"/>
    <s v="SKU-0046"/>
    <n v="8"/>
    <n v="189.08"/>
    <n v="1512.64"/>
    <n v="1483.9"/>
    <n v="959.33"/>
    <n v="524.57000000000005"/>
    <n v="2025"/>
    <n v="2"/>
    <s v="Feb"/>
  </r>
  <r>
    <x v="190"/>
    <x v="1"/>
    <x v="0"/>
    <s v="Orion Technologies"/>
    <s v="SKU-0070"/>
    <n v="11"/>
    <n v="49.42"/>
    <n v="543.62"/>
    <n v="488.71"/>
    <n v="315.60000000000002"/>
    <n v="173.11"/>
    <n v="2025"/>
    <n v="4"/>
    <s v="Apr"/>
  </r>
  <r>
    <x v="352"/>
    <x v="1"/>
    <x v="2"/>
    <s v="Quantum Industrial Group"/>
    <s v="SKU-0182"/>
    <n v="5"/>
    <n v="136.79"/>
    <n v="683.95"/>
    <n v="579.99"/>
    <n v="232.9"/>
    <n v="347.09"/>
    <n v="2025"/>
    <n v="5"/>
    <s v="May"/>
  </r>
  <r>
    <x v="130"/>
    <x v="9"/>
    <x v="4"/>
    <s v="CentralParts Supply"/>
    <s v="SKU-0147"/>
    <n v="16"/>
    <n v="14.72"/>
    <n v="235.52"/>
    <n v="200.66"/>
    <n v="94.71"/>
    <n v="105.95"/>
    <n v="2025"/>
    <n v="8"/>
    <s v="Aug"/>
  </r>
  <r>
    <x v="11"/>
    <x v="9"/>
    <x v="8"/>
    <s v="SmartOffice Systems"/>
    <s v="SKU-0199"/>
    <n v="8"/>
    <n v="145.03"/>
    <n v="1160.24"/>
    <n v="1108.03"/>
    <n v="639.71"/>
    <n v="468.32"/>
    <n v="2025"/>
    <n v="12"/>
    <s v="Dec"/>
  </r>
  <r>
    <x v="294"/>
    <x v="5"/>
    <x v="0"/>
    <s v="OmniTech Europe"/>
    <s v="SKU-0064"/>
    <n v="9"/>
    <n v="51.5"/>
    <n v="463.5"/>
    <n v="395.83"/>
    <n v="255.62"/>
    <n v="140.21"/>
    <n v="2025"/>
    <n v="11"/>
    <s v="Nov"/>
  </r>
  <r>
    <x v="277"/>
    <x v="2"/>
    <x v="3"/>
    <s v="NovaTech Solutions"/>
    <s v="SKU-0190"/>
    <n v="16"/>
    <n v="93.05"/>
    <n v="1488.8"/>
    <n v="1359.27"/>
    <n v="786.01"/>
    <n v="573.26"/>
    <n v="2025"/>
    <n v="3"/>
    <s v="Mar"/>
  </r>
  <r>
    <x v="247"/>
    <x v="2"/>
    <x v="6"/>
    <s v="Helios Trading"/>
    <s v="SKU-0275"/>
    <n v="5"/>
    <n v="76.709999999999994"/>
    <n v="383.55"/>
    <n v="350.95"/>
    <n v="224.21"/>
    <n v="126.74"/>
    <n v="2025"/>
    <n v="1"/>
    <s v="Jan"/>
  </r>
  <r>
    <x v="291"/>
    <x v="8"/>
    <x v="1"/>
    <s v="Orion Electronics"/>
    <s v="SKU-0292"/>
    <n v="9"/>
    <n v="27"/>
    <n v="243"/>
    <n v="192.21"/>
    <n v="80.02"/>
    <n v="112.19"/>
    <n v="2025"/>
    <n v="1"/>
    <s v="Jan"/>
  </r>
  <r>
    <x v="261"/>
    <x v="0"/>
    <x v="0"/>
    <s v="Alpha Retail Ltd"/>
    <s v="SKU-0100"/>
    <n v="19"/>
    <n v="72.39"/>
    <n v="1375.41"/>
    <n v="1230.99"/>
    <n v="794.95"/>
    <n v="436.04"/>
    <n v="2025"/>
    <n v="8"/>
    <s v="Aug"/>
  </r>
  <r>
    <x v="54"/>
    <x v="3"/>
    <x v="0"/>
    <s v="Starlight Apparel"/>
    <s v="SKU-0138"/>
    <n v="8"/>
    <n v="73.27"/>
    <n v="586.16"/>
    <n v="508.79"/>
    <n v="328.57"/>
    <n v="180.22"/>
    <n v="2025"/>
    <n v="2"/>
    <s v="Feb"/>
  </r>
  <r>
    <x v="265"/>
    <x v="9"/>
    <x v="2"/>
    <s v="Starlight Apparel"/>
    <s v="SKU-0211"/>
    <n v="3"/>
    <n v="106.81"/>
    <n v="320.43"/>
    <n v="275.25"/>
    <n v="110.53"/>
    <n v="164.72"/>
    <n v="2025"/>
    <n v="3"/>
    <s v="Mar"/>
  </r>
  <r>
    <x v="263"/>
    <x v="0"/>
    <x v="2"/>
    <s v="SkyLine Motors"/>
    <s v="SKU-0208"/>
    <n v="6"/>
    <n v="194.61"/>
    <n v="1167.6600000000001"/>
    <n v="1003.02"/>
    <n v="402.77"/>
    <n v="600.25"/>
    <n v="2025"/>
    <n v="11"/>
    <s v="Nov"/>
  </r>
  <r>
    <x v="241"/>
    <x v="7"/>
    <x v="8"/>
    <s v="ArcticCold Storage"/>
    <s v="SKU-0317"/>
    <n v="19"/>
    <n v="96.65"/>
    <n v="1836.35"/>
    <n v="1739.02"/>
    <n v="1004"/>
    <n v="735.02"/>
    <n v="2025"/>
    <n v="11"/>
    <s v="Nov"/>
  </r>
  <r>
    <x v="18"/>
    <x v="6"/>
    <x v="1"/>
    <s v="SkyLine Motors"/>
    <s v="SKU-0157"/>
    <n v="15"/>
    <n v="183.31"/>
    <n v="2749.65"/>
    <n v="2337.1999999999998"/>
    <n v="972.99"/>
    <n v="1364.21"/>
    <n v="2025"/>
    <n v="11"/>
    <s v="Nov"/>
  </r>
  <r>
    <x v="307"/>
    <x v="9"/>
    <x v="3"/>
    <s v="Proxima Chemicals"/>
    <s v="SKU-0269"/>
    <n v="16"/>
    <n v="95"/>
    <n v="1520"/>
    <n v="1392.32"/>
    <n v="805.12"/>
    <n v="587.20000000000005"/>
    <n v="2025"/>
    <n v="4"/>
    <s v="Apr"/>
  </r>
  <r>
    <x v="348"/>
    <x v="5"/>
    <x v="6"/>
    <s v="DigitalCore Services"/>
    <s v="SKU-0354"/>
    <n v="5"/>
    <n v="25.97"/>
    <n v="129.85"/>
    <n v="108.55"/>
    <n v="69.349999999999994"/>
    <n v="39.200000000000003"/>
    <n v="2025"/>
    <n v="8"/>
    <s v="Aug"/>
  </r>
  <r>
    <x v="188"/>
    <x v="8"/>
    <x v="8"/>
    <s v="AquaPure Beverages"/>
    <s v="SKU-0120"/>
    <n v="16"/>
    <n v="49.88"/>
    <n v="798.08"/>
    <n v="769.35"/>
    <n v="444.18"/>
    <n v="325.17"/>
    <n v="2025"/>
    <n v="8"/>
    <s v="Aug"/>
  </r>
  <r>
    <x v="351"/>
    <x v="3"/>
    <x v="4"/>
    <s v="ComfortAir HVAC"/>
    <s v="SKU-0330"/>
    <n v="8"/>
    <n v="84.47"/>
    <n v="675.76"/>
    <n v="507.5"/>
    <n v="239.54"/>
    <n v="267.95999999999998"/>
    <n v="2025"/>
    <n v="3"/>
    <s v="Mar"/>
  </r>
  <r>
    <x v="32"/>
    <x v="4"/>
    <x v="1"/>
    <s v="Orion Electronics"/>
    <s v="SKU-0134"/>
    <n v="16"/>
    <n v="68.45"/>
    <n v="1095.2"/>
    <n v="883.83"/>
    <n v="367.94"/>
    <n v="515.89"/>
    <n v="2025"/>
    <n v="7"/>
    <s v="Jul"/>
  </r>
  <r>
    <x v="10"/>
    <x v="6"/>
    <x v="1"/>
    <s v="SkyLine Motors"/>
    <s v="SKU-0134"/>
    <n v="17"/>
    <n v="173.84"/>
    <n v="2955.28"/>
    <n v="2647.93"/>
    <n v="1102.3499999999999"/>
    <n v="1545.58"/>
    <n v="2025"/>
    <n v="7"/>
    <s v="Jul"/>
  </r>
  <r>
    <x v="253"/>
    <x v="0"/>
    <x v="8"/>
    <s v="VegaSport Gear"/>
    <s v="SKU-0262"/>
    <n v="4"/>
    <n v="137.34"/>
    <n v="549.36"/>
    <n v="508.16"/>
    <n v="293.38"/>
    <n v="214.78"/>
    <n v="2025"/>
    <n v="5"/>
    <s v="May"/>
  </r>
  <r>
    <x v="354"/>
    <x v="5"/>
    <x v="6"/>
    <s v="DigitalCore Services"/>
    <s v="SKU-0249"/>
    <n v="18"/>
    <n v="117.77"/>
    <n v="2119.86"/>
    <n v="1914.23"/>
    <n v="1222.9100000000001"/>
    <n v="691.32"/>
    <n v="2025"/>
    <n v="10"/>
    <s v="Oct"/>
  </r>
  <r>
    <x v="46"/>
    <x v="4"/>
    <x v="9"/>
    <s v="FastLog Transport"/>
    <s v="SKU-0220"/>
    <n v="13"/>
    <n v="100.79"/>
    <n v="1310.27"/>
    <n v="1074.42"/>
    <n v="751.11"/>
    <n v="323.31"/>
    <n v="2025"/>
    <n v="9"/>
    <s v="Sep"/>
  </r>
  <r>
    <x v="266"/>
    <x v="9"/>
    <x v="7"/>
    <s v="Zenon Medical Equipment"/>
    <s v="SKU-0093"/>
    <n v="14"/>
    <n v="82.47"/>
    <n v="1154.58"/>
    <n v="965.2299999999999"/>
    <n v="624.01"/>
    <n v="341.22"/>
    <n v="2025"/>
    <n v="7"/>
    <s v="Jul"/>
  </r>
  <r>
    <x v="212"/>
    <x v="8"/>
    <x v="9"/>
    <s v="Vortex Equipment"/>
    <s v="SKU-0039"/>
    <n v="15"/>
    <n v="124.38"/>
    <n v="1865.7"/>
    <n v="1537.34"/>
    <n v="1074.73"/>
    <n v="462.61"/>
    <n v="2025"/>
    <n v="9"/>
    <s v="Sep"/>
  </r>
  <r>
    <x v="13"/>
    <x v="5"/>
    <x v="9"/>
    <s v="GreenLeaf Markets"/>
    <s v="SKU-0364"/>
    <n v="4"/>
    <n v="29.3"/>
    <n v="117.2"/>
    <n v="91.18"/>
    <n v="63.74"/>
    <n v="27.44"/>
    <n v="2025"/>
    <n v="10"/>
    <s v="Oct"/>
  </r>
  <r>
    <x v="251"/>
    <x v="9"/>
    <x v="2"/>
    <s v="Starlight Apparel"/>
    <s v="SKU-0350"/>
    <n v="15"/>
    <n v="36.69"/>
    <n v="550.35"/>
    <n v="487.61"/>
    <n v="195.8"/>
    <n v="291.81"/>
    <n v="2025"/>
    <n v="7"/>
    <s v="Jul"/>
  </r>
  <r>
    <x v="200"/>
    <x v="6"/>
    <x v="2"/>
    <s v="FastLog Transport"/>
    <s v="SKU-0355"/>
    <n v="5"/>
    <n v="64.11"/>
    <n v="320.55"/>
    <n v="267.02"/>
    <n v="107.22"/>
    <n v="159.80000000000001"/>
    <n v="2025"/>
    <n v="4"/>
    <s v="Apr"/>
  </r>
  <r>
    <x v="48"/>
    <x v="9"/>
    <x v="0"/>
    <s v="EuroBuild Construction"/>
    <s v="SKU-0206"/>
    <n v="6"/>
    <n v="38.380000000000003"/>
    <n v="230.28"/>
    <n v="204.95"/>
    <n v="132.35"/>
    <n v="72.599999999999994"/>
    <n v="2025"/>
    <n v="10"/>
    <s v="Oct"/>
  </r>
  <r>
    <x v="14"/>
    <x v="9"/>
    <x v="0"/>
    <s v="EuroBuild Construction"/>
    <s v="SKU-0354"/>
    <n v="3"/>
    <n v="137.03"/>
    <n v="411.09"/>
    <n v="345.32"/>
    <n v="223"/>
    <n v="122.32"/>
    <n v="2025"/>
    <n v="9"/>
    <s v="Sep"/>
  </r>
  <r>
    <x v="114"/>
    <x v="3"/>
    <x v="8"/>
    <s v="Zenon Medical Equipment"/>
    <s v="SKU-0190"/>
    <n v="4"/>
    <n v="9.83"/>
    <n v="39.32"/>
    <n v="34.64"/>
    <n v="20"/>
    <n v="14.64"/>
    <n v="2025"/>
    <n v="12"/>
    <s v="Dec"/>
  </r>
  <r>
    <x v="333"/>
    <x v="6"/>
    <x v="3"/>
    <s v="UrbanHome Interiors"/>
    <s v="SKU-0031"/>
    <n v="19"/>
    <n v="36.229999999999997"/>
    <n v="688.37"/>
    <n v="554.83000000000004"/>
    <n v="320.83999999999997"/>
    <n v="233.99"/>
    <n v="2025"/>
    <n v="2"/>
    <s v="Feb"/>
  </r>
  <r>
    <x v="132"/>
    <x v="6"/>
    <x v="2"/>
    <s v="FastLog Transport"/>
    <s v="SKU-0080"/>
    <n v="7"/>
    <n v="181.01"/>
    <n v="1267.07"/>
    <n v="1265.8"/>
    <n v="508.29"/>
    <n v="757.51"/>
    <n v="2025"/>
    <n v="6"/>
    <s v="Jun"/>
  </r>
  <r>
    <x v="185"/>
    <x v="4"/>
    <x v="7"/>
    <s v="FutureWorks Automation"/>
    <s v="SKU-0110"/>
    <n v="8"/>
    <n v="199.52"/>
    <n v="1596.16"/>
    <n v="1509.97"/>
    <n v="976.18"/>
    <n v="533.79"/>
    <n v="2025"/>
    <n v="12"/>
    <s v="Dec"/>
  </r>
  <r>
    <x v="222"/>
    <x v="9"/>
    <x v="9"/>
    <s v="FlexoTools Manufacturing"/>
    <s v="SKU-0151"/>
    <n v="10"/>
    <n v="100.08"/>
    <n v="1000.8"/>
    <n v="926.74"/>
    <n v="647.87"/>
    <n v="278.87"/>
    <n v="2025"/>
    <n v="7"/>
    <s v="Jul"/>
  </r>
  <r>
    <x v="358"/>
    <x v="0"/>
    <x v="5"/>
    <s v="EuroBuild Construction"/>
    <s v="SKU-0376"/>
    <n v="14"/>
    <n v="101.6"/>
    <n v="1422.4"/>
    <n v="1086.71"/>
    <n v="532.79999999999995"/>
    <n v="553.91"/>
    <n v="2025"/>
    <n v="12"/>
    <s v="Dec"/>
  </r>
  <r>
    <x v="319"/>
    <x v="1"/>
    <x v="0"/>
    <s v="Orion Technologies"/>
    <s v="SKU-0134"/>
    <n v="11"/>
    <n v="155.81"/>
    <n v="1713.91"/>
    <n v="1496.24"/>
    <n v="966.24"/>
    <n v="530"/>
    <n v="2025"/>
    <n v="1"/>
    <s v="Jan"/>
  </r>
  <r>
    <x v="119"/>
    <x v="7"/>
    <x v="9"/>
    <s v="GreenStream Energy"/>
    <s v="SKU-0246"/>
    <n v="11"/>
    <n v="12.06"/>
    <n v="132.66"/>
    <n v="120.59"/>
    <n v="84.3"/>
    <n v="36.29"/>
    <n v="2025"/>
    <n v="1"/>
    <s v="Jan"/>
  </r>
  <r>
    <x v="66"/>
    <x v="5"/>
    <x v="7"/>
    <s v="Alpha Retail Ltd"/>
    <s v="SKU-0109"/>
    <n v="16"/>
    <n v="88.27"/>
    <n v="1412.32"/>
    <n v="1269.68"/>
    <n v="820.83"/>
    <n v="448.85"/>
    <n v="2025"/>
    <n v="10"/>
    <s v="Oct"/>
  </r>
  <r>
    <x v="276"/>
    <x v="8"/>
    <x v="7"/>
    <s v="FreshLand Import"/>
    <s v="SKU-0258"/>
    <n v="10"/>
    <n v="24.47"/>
    <n v="244.7"/>
    <n v="217.05"/>
    <n v="140.32"/>
    <n v="76.73"/>
    <n v="2025"/>
    <n v="5"/>
    <s v="May"/>
  </r>
  <r>
    <x v="202"/>
    <x v="8"/>
    <x v="7"/>
    <s v="FreshLand Import"/>
    <s v="SKU-0227"/>
    <n v="15"/>
    <n v="83.18"/>
    <n v="1247.7"/>
    <n v="976.95"/>
    <n v="631.59"/>
    <n v="345.36"/>
    <n v="2025"/>
    <n v="7"/>
    <s v="Jul"/>
  </r>
  <r>
    <x v="271"/>
    <x v="7"/>
    <x v="4"/>
    <s v="Proxima Chemicals"/>
    <s v="SKU-0061"/>
    <n v="18"/>
    <n v="196.85"/>
    <n v="3543.3"/>
    <n v="2689.36"/>
    <n v="1269.4000000000001"/>
    <n v="1419.96"/>
    <n v="2025"/>
    <n v="6"/>
    <s v="Jun"/>
  </r>
  <r>
    <x v="116"/>
    <x v="2"/>
    <x v="2"/>
    <s v="GlobalFoods Distribution"/>
    <s v="SKU-0185"/>
    <n v="13"/>
    <n v="151.96"/>
    <n v="1975.48"/>
    <n v="1558.65"/>
    <n v="625.89"/>
    <n v="932.76"/>
    <n v="2025"/>
    <n v="5"/>
    <s v="May"/>
  </r>
  <r>
    <x v="141"/>
    <x v="6"/>
    <x v="6"/>
    <s v="Elite Furniture Co"/>
    <s v="SKU-0043"/>
    <n v="1"/>
    <n v="197.08"/>
    <n v="197.08"/>
    <n v="155.69"/>
    <n v="99.46"/>
    <n v="56.23"/>
    <n v="2025"/>
    <n v="12"/>
    <s v="Dec"/>
  </r>
  <r>
    <x v="9"/>
    <x v="9"/>
    <x v="4"/>
    <s v="CentralParts Supply"/>
    <s v="SKU-0356"/>
    <n v="6"/>
    <n v="150.47999999999999"/>
    <n v="902.88"/>
    <n v="857.74"/>
    <n v="404.86"/>
    <n v="452.88"/>
    <n v="2025"/>
    <n v="2"/>
    <s v="Feb"/>
  </r>
  <r>
    <x v="1"/>
    <x v="3"/>
    <x v="0"/>
    <s v="Starlight Apparel"/>
    <s v="SKU-0282"/>
    <n v="12"/>
    <n v="123.58"/>
    <n v="1482.96"/>
    <n v="1383.6"/>
    <n v="893.5"/>
    <n v="490.1"/>
    <n v="2025"/>
    <n v="10"/>
    <s v="Oct"/>
  </r>
  <r>
    <x v="33"/>
    <x v="7"/>
    <x v="5"/>
    <s v="BlueWave Consulting"/>
    <s v="SKU-0377"/>
    <n v="10"/>
    <n v="152.07"/>
    <n v="1520.7"/>
    <n v="1294.1199999999999"/>
    <n v="634.49"/>
    <n v="659.63"/>
    <n v="2025"/>
    <n v="11"/>
    <s v="Nov"/>
  </r>
  <r>
    <x v="310"/>
    <x v="5"/>
    <x v="7"/>
    <s v="Alpha Retail Ltd"/>
    <s v="SKU-0351"/>
    <n v="6"/>
    <n v="133.52000000000001"/>
    <n v="801.12"/>
    <n v="669.74"/>
    <n v="432.98"/>
    <n v="236.76"/>
    <n v="2025"/>
    <n v="8"/>
    <s v="Aug"/>
  </r>
  <r>
    <x v="284"/>
    <x v="6"/>
    <x v="2"/>
    <s v="FastLog Transport"/>
    <s v="SKU-0088"/>
    <n v="7"/>
    <n v="95.49"/>
    <n v="668.43"/>
    <n v="634.33999999999992"/>
    <n v="254.72"/>
    <n v="379.62"/>
    <n v="2025"/>
    <n v="5"/>
    <s v="May"/>
  </r>
  <r>
    <x v="76"/>
    <x v="5"/>
    <x v="0"/>
    <s v="OmniTech Europe"/>
    <s v="SKU-0283"/>
    <n v="2"/>
    <n v="62.05"/>
    <n v="124.1"/>
    <n v="100.89"/>
    <n v="65.150000000000006"/>
    <n v="35.74"/>
    <n v="2025"/>
    <n v="2"/>
    <s v="Feb"/>
  </r>
  <r>
    <x v="56"/>
    <x v="0"/>
    <x v="5"/>
    <s v="EuroBuild Construction"/>
    <s v="SKU-0041"/>
    <n v="5"/>
    <n v="106.43"/>
    <n v="532.15"/>
    <n v="505.54"/>
    <n v="247.86"/>
    <n v="257.68"/>
    <n v="2025"/>
    <n v="9"/>
    <s v="Sep"/>
  </r>
  <r>
    <x v="65"/>
    <x v="2"/>
    <x v="9"/>
    <s v="VegaSport Gear"/>
    <s v="SKU-0385"/>
    <n v="15"/>
    <n v="55.41"/>
    <n v="831.15"/>
    <n v="776.29"/>
    <n v="542.69000000000005"/>
    <n v="233.6"/>
    <n v="2025"/>
    <n v="6"/>
    <s v="Jun"/>
  </r>
  <r>
    <x v="333"/>
    <x v="8"/>
    <x v="9"/>
    <s v="Vortex Equipment"/>
    <s v="SKU-0315"/>
    <n v="1"/>
    <n v="99.9"/>
    <n v="99.9"/>
    <n v="92.210000000000008"/>
    <n v="64.459999999999994"/>
    <n v="27.75"/>
    <n v="2025"/>
    <n v="2"/>
    <s v="Feb"/>
  </r>
  <r>
    <x v="276"/>
    <x v="4"/>
    <x v="0"/>
    <s v="DeltaPrint Media"/>
    <s v="SKU-0273"/>
    <n v="16"/>
    <n v="33.5"/>
    <n v="536"/>
    <n v="422.9"/>
    <n v="273.10000000000002"/>
    <n v="149.80000000000001"/>
    <n v="2025"/>
    <n v="5"/>
    <s v="May"/>
  </r>
  <r>
    <x v="153"/>
    <x v="3"/>
    <x v="1"/>
    <s v="ArcticCold Storage"/>
    <s v="SKU-0398"/>
    <n v="7"/>
    <n v="115.25"/>
    <n v="806.75"/>
    <n v="659.11"/>
    <n v="274.39"/>
    <n v="384.72"/>
    <n v="2025"/>
    <n v="12"/>
    <s v="Dec"/>
  </r>
  <r>
    <x v="156"/>
    <x v="9"/>
    <x v="2"/>
    <s v="Starlight Apparel"/>
    <s v="SKU-0339"/>
    <n v="16"/>
    <n v="52.83"/>
    <n v="845.28"/>
    <n v="732.86"/>
    <n v="294.27999999999997"/>
    <n v="438.58"/>
    <n v="2025"/>
    <n v="4"/>
    <s v="Apr"/>
  </r>
  <r>
    <x v="168"/>
    <x v="0"/>
    <x v="7"/>
    <s v="DeltaPrint Media"/>
    <s v="SKU-0346"/>
    <n v="5"/>
    <n v="62.25"/>
    <n v="311.25"/>
    <n v="247.44"/>
    <n v="159.97"/>
    <n v="87.47"/>
    <n v="2025"/>
    <n v="3"/>
    <s v="Mar"/>
  </r>
  <r>
    <x v="56"/>
    <x v="8"/>
    <x v="0"/>
    <s v="NovaTech Solutions"/>
    <s v="SKU-0041"/>
    <n v="16"/>
    <n v="102.31"/>
    <n v="1636.96"/>
    <n v="1304.6600000000001"/>
    <n v="842.53"/>
    <n v="462.13"/>
    <n v="2025"/>
    <n v="9"/>
    <s v="Sep"/>
  </r>
  <r>
    <x v="91"/>
    <x v="1"/>
    <x v="1"/>
    <s v="NovaTech Solutions"/>
    <s v="SKU-0010"/>
    <n v="11"/>
    <n v="36.69"/>
    <n v="403.59"/>
    <n v="364.44"/>
    <n v="151.72"/>
    <n v="212.72"/>
    <n v="2025"/>
    <n v="3"/>
    <s v="Mar"/>
  </r>
  <r>
    <x v="123"/>
    <x v="2"/>
    <x v="1"/>
    <s v="ComfortAir HVAC"/>
    <s v="SKU-0385"/>
    <n v="17"/>
    <n v="192.66"/>
    <n v="3275.22"/>
    <n v="2636.55"/>
    <n v="1097.6099999999999"/>
    <n v="1538.94"/>
    <n v="2025"/>
    <n v="12"/>
    <s v="Dec"/>
  </r>
  <r>
    <x v="5"/>
    <x v="2"/>
    <x v="9"/>
    <s v="VegaSport Gear"/>
    <s v="SKU-0101"/>
    <n v="2"/>
    <n v="92.15"/>
    <n v="184.3"/>
    <n v="174.72"/>
    <n v="122.14"/>
    <n v="52.58"/>
    <n v="2025"/>
    <n v="11"/>
    <s v="Nov"/>
  </r>
  <r>
    <x v="285"/>
    <x v="8"/>
    <x v="8"/>
    <s v="AquaPure Beverages"/>
    <s v="SKU-0171"/>
    <n v="16"/>
    <n v="73.69"/>
    <n v="1179.04"/>
    <n v="1030.48"/>
    <n v="594.94000000000005"/>
    <n v="435.54"/>
    <n v="2025"/>
    <n v="12"/>
    <s v="Dec"/>
  </r>
  <r>
    <x v="335"/>
    <x v="4"/>
    <x v="6"/>
    <s v="FutureWorks Automation"/>
    <s v="SKU-0018"/>
    <n v="6"/>
    <n v="10.69"/>
    <n v="64.14"/>
    <n v="62.22"/>
    <n v="39.75"/>
    <n v="22.47"/>
    <n v="2025"/>
    <n v="11"/>
    <s v="Nov"/>
  </r>
  <r>
    <x v="210"/>
    <x v="0"/>
    <x v="8"/>
    <s v="VegaSport Gear"/>
    <s v="SKU-0250"/>
    <n v="7"/>
    <n v="169.43"/>
    <n v="1186.01"/>
    <n v="1059.1099999999999"/>
    <n v="611.47"/>
    <n v="447.64"/>
    <n v="2025"/>
    <n v="3"/>
    <s v="Mar"/>
  </r>
  <r>
    <x v="359"/>
    <x v="3"/>
    <x v="9"/>
    <s v="Elite Furniture Co"/>
    <s v="SKU-0329"/>
    <n v="1"/>
    <n v="127.04"/>
    <n v="127.04"/>
    <n v="110.52"/>
    <n v="77.260000000000005"/>
    <n v="33.26"/>
    <n v="2025"/>
    <n v="3"/>
    <s v="Mar"/>
  </r>
  <r>
    <x v="150"/>
    <x v="6"/>
    <x v="2"/>
    <s v="FastLog Transport"/>
    <s v="SKU-0337"/>
    <n v="19"/>
    <n v="86.2"/>
    <n v="1637.8"/>
    <n v="1605.04"/>
    <n v="644.51"/>
    <n v="960.53"/>
    <n v="2025"/>
    <n v="5"/>
    <s v="May"/>
  </r>
  <r>
    <x v="95"/>
    <x v="3"/>
    <x v="2"/>
    <s v="SmartOffice Systems"/>
    <s v="SKU-0233"/>
    <n v="13"/>
    <n v="52.88"/>
    <n v="687.44"/>
    <n v="607.70000000000005"/>
    <n v="244.03"/>
    <n v="363.67"/>
    <n v="2025"/>
    <n v="6"/>
    <s v="Jun"/>
  </r>
  <r>
    <x v="275"/>
    <x v="4"/>
    <x v="3"/>
    <s v="GlobalFoods Distribution"/>
    <s v="SKU-0265"/>
    <n v="19"/>
    <n v="150.30000000000001"/>
    <n v="2855.7"/>
    <n v="2390.2199999999998"/>
    <n v="1382.17"/>
    <n v="1008.05"/>
    <n v="2025"/>
    <n v="11"/>
    <s v="Nov"/>
  </r>
  <r>
    <x v="342"/>
    <x v="2"/>
    <x v="6"/>
    <s v="Helios Trading"/>
    <s v="SKU-0206"/>
    <n v="11"/>
    <n v="189.37"/>
    <n v="2083.0700000000002"/>
    <n v="1762.28"/>
    <n v="1125.8399999999999"/>
    <n v="636.44000000000005"/>
    <n v="2025"/>
    <n v="9"/>
    <s v="Sep"/>
  </r>
  <r>
    <x v="25"/>
    <x v="6"/>
    <x v="2"/>
    <s v="FastLog Transport"/>
    <s v="SKU-0179"/>
    <n v="4"/>
    <n v="79.260000000000005"/>
    <n v="317.04000000000002"/>
    <n v="312.60000000000002"/>
    <n v="125.53"/>
    <n v="187.07"/>
    <n v="2025"/>
    <n v="8"/>
    <s v="Aug"/>
  </r>
  <r>
    <x v="318"/>
    <x v="9"/>
    <x v="4"/>
    <s v="CentralParts Supply"/>
    <s v="SKU-0222"/>
    <n v="7"/>
    <n v="31.3"/>
    <n v="219.1"/>
    <n v="213.84"/>
    <n v="100.93"/>
    <n v="112.91"/>
    <n v="2025"/>
    <n v="11"/>
    <s v="Nov"/>
  </r>
  <r>
    <x v="339"/>
    <x v="5"/>
    <x v="7"/>
    <s v="Alpha Retail Ltd"/>
    <s v="SKU-0375"/>
    <n v="9"/>
    <n v="26.29"/>
    <n v="236.61"/>
    <n v="215.79"/>
    <n v="139.51"/>
    <n v="76.28"/>
    <n v="2025"/>
    <n v="8"/>
    <s v="Aug"/>
  </r>
  <r>
    <x v="331"/>
    <x v="0"/>
    <x v="4"/>
    <s v="SkyLine Motors"/>
    <s v="SKU-0101"/>
    <n v="3"/>
    <n v="6.24"/>
    <n v="18.72"/>
    <n v="14.77"/>
    <n v="6.97"/>
    <n v="7.8"/>
    <n v="2025"/>
    <n v="5"/>
    <s v="May"/>
  </r>
  <r>
    <x v="270"/>
    <x v="0"/>
    <x v="0"/>
    <s v="Alpha Retail Ltd"/>
    <s v="SKU-0189"/>
    <n v="18"/>
    <n v="150.07"/>
    <n v="2701.26"/>
    <n v="2115.09"/>
    <n v="1365.89"/>
    <n v="749.2"/>
    <n v="2025"/>
    <n v="5"/>
    <s v="May"/>
  </r>
  <r>
    <x v="233"/>
    <x v="5"/>
    <x v="9"/>
    <s v="GreenLeaf Markets"/>
    <s v="SKU-0241"/>
    <n v="19"/>
    <n v="196.37"/>
    <n v="3731.03"/>
    <n v="3443.74"/>
    <n v="2407.46"/>
    <n v="1036.28"/>
    <n v="2025"/>
    <n v="7"/>
    <s v="Jul"/>
  </r>
  <r>
    <x v="0"/>
    <x v="1"/>
    <x v="7"/>
    <s v="FlexoTools Manufacturing"/>
    <s v="SKU-0229"/>
    <n v="11"/>
    <n v="198.6"/>
    <n v="2184.6"/>
    <n v="1791.37"/>
    <n v="1158.0999999999999"/>
    <n v="633.27"/>
    <n v="2025"/>
    <n v="2"/>
    <s v="Feb"/>
  </r>
  <r>
    <x v="298"/>
    <x v="5"/>
    <x v="9"/>
    <s v="GreenLeaf Markets"/>
    <s v="SKU-0013"/>
    <n v="12"/>
    <n v="157.91999999999999"/>
    <n v="1895.04"/>
    <n v="1622.15"/>
    <n v="1134.02"/>
    <n v="488.13"/>
    <n v="2025"/>
    <n v="9"/>
    <s v="Sep"/>
  </r>
  <r>
    <x v="272"/>
    <x v="3"/>
    <x v="8"/>
    <s v="Zenon Medical Equipment"/>
    <s v="SKU-0115"/>
    <n v="14"/>
    <n v="36.630000000000003"/>
    <n v="512.82000000000005"/>
    <n v="386.67000000000007"/>
    <n v="223.24"/>
    <n v="163.43"/>
    <n v="2025"/>
    <n v="8"/>
    <s v="Aug"/>
  </r>
  <r>
    <x v="342"/>
    <x v="0"/>
    <x v="2"/>
    <s v="SkyLine Motors"/>
    <s v="SKU-0259"/>
    <n v="13"/>
    <n v="195.65"/>
    <n v="2543.4499999999998"/>
    <n v="2482.41"/>
    <n v="996.83"/>
    <n v="1485.58"/>
    <n v="2025"/>
    <n v="9"/>
    <s v="Sep"/>
  </r>
  <r>
    <x v="226"/>
    <x v="6"/>
    <x v="0"/>
    <s v="FreshPoint Logistics"/>
    <s v="SKU-0278"/>
    <n v="2"/>
    <n v="68.92"/>
    <n v="137.84"/>
    <n v="118.96"/>
    <n v="76.819999999999993"/>
    <n v="42.14"/>
    <n v="2025"/>
    <n v="7"/>
    <s v="Jul"/>
  </r>
  <r>
    <x v="24"/>
    <x v="4"/>
    <x v="2"/>
    <s v="FreshPoint Logistics"/>
    <s v="SKU-0294"/>
    <n v="11"/>
    <n v="70.06"/>
    <n v="770.66"/>
    <n v="656.59999999999991"/>
    <n v="263.66000000000003"/>
    <n v="392.94"/>
    <n v="2025"/>
    <n v="10"/>
    <s v="Oct"/>
  </r>
  <r>
    <x v="288"/>
    <x v="9"/>
    <x v="7"/>
    <s v="Zenon Medical Equipment"/>
    <s v="SKU-0397"/>
    <n v="15"/>
    <n v="139.03"/>
    <n v="2085.4499999999998"/>
    <n v="1924.87"/>
    <n v="1244.4100000000001"/>
    <n v="680.46"/>
    <n v="2025"/>
    <n v="12"/>
    <s v="Dec"/>
  </r>
  <r>
    <x v="100"/>
    <x v="7"/>
    <x v="9"/>
    <s v="GreenStream Energy"/>
    <s v="SKU-0270"/>
    <n v="16"/>
    <n v="14.56"/>
    <n v="232.96"/>
    <n v="230.16"/>
    <n v="160.9"/>
    <n v="69.260000000000005"/>
    <n v="2025"/>
    <n v="7"/>
    <s v="Jul"/>
  </r>
  <r>
    <x v="29"/>
    <x v="7"/>
    <x v="4"/>
    <s v="Proxima Chemicals"/>
    <s v="SKU-0232"/>
    <n v="12"/>
    <n v="166.03"/>
    <n v="1992.36"/>
    <n v="1966.46"/>
    <n v="928.19"/>
    <n v="1038.27"/>
    <n v="2025"/>
    <n v="6"/>
    <s v="Jun"/>
  </r>
  <r>
    <x v="137"/>
    <x v="2"/>
    <x v="9"/>
    <s v="VegaSport Gear"/>
    <s v="SKU-0133"/>
    <n v="18"/>
    <n v="199.47"/>
    <n v="3590.46"/>
    <n v="3184.74"/>
    <n v="2226.4"/>
    <n v="958.34"/>
    <n v="2025"/>
    <n v="2"/>
    <s v="Feb"/>
  </r>
  <r>
    <x v="47"/>
    <x v="4"/>
    <x v="2"/>
    <s v="FreshPoint Logistics"/>
    <s v="SKU-0149"/>
    <n v="12"/>
    <n v="156.13999999999999"/>
    <n v="1873.68"/>
    <n v="1549.53"/>
    <n v="622.22"/>
    <n v="927.31"/>
    <n v="2025"/>
    <n v="10"/>
    <s v="Oct"/>
  </r>
  <r>
    <x v="63"/>
    <x v="8"/>
    <x v="4"/>
    <s v="AquaPure Beverages"/>
    <s v="SKU-0331"/>
    <n v="8"/>
    <n v="157.43"/>
    <n v="1259.44"/>
    <n v="1039.04"/>
    <n v="490.44"/>
    <n v="548.6"/>
    <n v="2025"/>
    <n v="11"/>
    <s v="Nov"/>
  </r>
  <r>
    <x v="40"/>
    <x v="8"/>
    <x v="9"/>
    <s v="Vortex Equipment"/>
    <s v="SKU-0188"/>
    <n v="9"/>
    <n v="81.11"/>
    <n v="729.99"/>
    <n v="697.14"/>
    <n v="487.36"/>
    <n v="209.78"/>
    <n v="2025"/>
    <n v="9"/>
    <s v="Sep"/>
  </r>
  <r>
    <x v="268"/>
    <x v="7"/>
    <x v="4"/>
    <s v="Proxima Chemicals"/>
    <s v="SKU-0287"/>
    <n v="14"/>
    <n v="17.850000000000001"/>
    <n v="249.9"/>
    <n v="196.42"/>
    <n v="92.71"/>
    <n v="103.71"/>
    <n v="2025"/>
    <n v="11"/>
    <s v="Nov"/>
  </r>
  <r>
    <x v="305"/>
    <x v="2"/>
    <x v="9"/>
    <s v="VegaSport Gear"/>
    <s v="SKU-0050"/>
    <n v="17"/>
    <n v="159.57"/>
    <n v="2712.69"/>
    <n v="2457.6999999999998"/>
    <n v="1718.14"/>
    <n v="739.56"/>
    <n v="2025"/>
    <n v="11"/>
    <s v="Nov"/>
  </r>
  <r>
    <x v="93"/>
    <x v="0"/>
    <x v="7"/>
    <s v="DeltaPrint Media"/>
    <s v="SKU-0052"/>
    <n v="5"/>
    <n v="121.45"/>
    <n v="607.25"/>
    <n v="460.9"/>
    <n v="297.97000000000003"/>
    <n v="162.93"/>
    <n v="2025"/>
    <n v="10"/>
    <s v="Oct"/>
  </r>
  <r>
    <x v="127"/>
    <x v="3"/>
    <x v="9"/>
    <s v="Elite Furniture Co"/>
    <s v="SKU-0087"/>
    <n v="6"/>
    <n v="182.32"/>
    <n v="1093.92"/>
    <n v="1061.0999999999999"/>
    <n v="741.8"/>
    <n v="319.3"/>
    <n v="2025"/>
    <n v="7"/>
    <s v="Jul"/>
  </r>
  <r>
    <x v="293"/>
    <x v="8"/>
    <x v="6"/>
    <s v="Orion Electronics"/>
    <s v="SKU-0079"/>
    <n v="13"/>
    <n v="27.61"/>
    <n v="358.93"/>
    <n v="283.91000000000003"/>
    <n v="181.38"/>
    <n v="102.53"/>
    <n v="2025"/>
    <n v="2"/>
    <s v="Feb"/>
  </r>
  <r>
    <x v="237"/>
    <x v="9"/>
    <x v="1"/>
    <s v="Alpha Retail Ltd"/>
    <s v="SKU-0243"/>
    <n v="15"/>
    <n v="64.5"/>
    <n v="967.5"/>
    <n v="747.88"/>
    <n v="311.35000000000002"/>
    <n v="436.53"/>
    <n v="2025"/>
    <n v="1"/>
    <s v="Jan"/>
  </r>
  <r>
    <x v="360"/>
    <x v="8"/>
    <x v="0"/>
    <s v="NovaTech Solutions"/>
    <s v="SKU-0255"/>
    <n v="8"/>
    <n v="75.33"/>
    <n v="602.64"/>
    <n v="478.5"/>
    <n v="309.01"/>
    <n v="169.49"/>
    <n v="2025"/>
    <n v="3"/>
    <s v="Mar"/>
  </r>
  <r>
    <x v="282"/>
    <x v="1"/>
    <x v="2"/>
    <s v="Quantum Industrial Group"/>
    <s v="SKU-0224"/>
    <n v="13"/>
    <n v="138.24"/>
    <n v="1797.12"/>
    <n v="1434.1"/>
    <n v="575.87"/>
    <n v="858.23"/>
    <n v="2025"/>
    <n v="6"/>
    <s v="Jun"/>
  </r>
  <r>
    <x v="55"/>
    <x v="7"/>
    <x v="1"/>
    <s v="Vortex Equipment"/>
    <s v="SKU-0116"/>
    <n v="1"/>
    <n v="158.61000000000001"/>
    <n v="158.61000000000001"/>
    <n v="144.34"/>
    <n v="60.09"/>
    <n v="84.25"/>
    <n v="2025"/>
    <n v="9"/>
    <s v="Sep"/>
  </r>
  <r>
    <x v="163"/>
    <x v="9"/>
    <x v="0"/>
    <s v="EuroBuild Construction"/>
    <s v="SKU-0231"/>
    <n v="6"/>
    <n v="192.4"/>
    <n v="1154.4000000000001"/>
    <n v="948.92000000000007"/>
    <n v="612.79"/>
    <n v="336.13"/>
    <n v="2025"/>
    <n v="6"/>
    <s v="Jun"/>
  </r>
  <r>
    <x v="136"/>
    <x v="8"/>
    <x v="0"/>
    <s v="NovaTech Solutions"/>
    <s v="SKU-0048"/>
    <n v="19"/>
    <n v="62.6"/>
    <n v="1189.4000000000001"/>
    <n v="1016.94"/>
    <n v="656.72"/>
    <n v="360.22"/>
    <n v="2025"/>
    <n v="1"/>
    <s v="Jan"/>
  </r>
  <r>
    <x v="345"/>
    <x v="8"/>
    <x v="1"/>
    <s v="Orion Electronics"/>
    <s v="SKU-0190"/>
    <n v="11"/>
    <n v="101.26"/>
    <n v="1113.8599999999999"/>
    <n v="995.79"/>
    <n v="414.55"/>
    <n v="581.24"/>
    <n v="2025"/>
    <n v="3"/>
    <s v="Mar"/>
  </r>
  <r>
    <x v="296"/>
    <x v="0"/>
    <x v="7"/>
    <s v="DeltaPrint Media"/>
    <s v="SKU-0062"/>
    <n v="17"/>
    <n v="10.65"/>
    <n v="181.05"/>
    <n v="136.15"/>
    <n v="88.02"/>
    <n v="48.13"/>
    <n v="2025"/>
    <n v="12"/>
    <s v="Dec"/>
  </r>
  <r>
    <x v="316"/>
    <x v="2"/>
    <x v="9"/>
    <s v="VegaSport Gear"/>
    <s v="SKU-0031"/>
    <n v="5"/>
    <n v="54.33"/>
    <n v="271.64999999999998"/>
    <n v="251.82"/>
    <n v="176.04"/>
    <n v="75.78"/>
    <n v="2025"/>
    <n v="12"/>
    <s v="Dec"/>
  </r>
  <r>
    <x v="331"/>
    <x v="9"/>
    <x v="2"/>
    <s v="Starlight Apparel"/>
    <s v="SKU-0067"/>
    <n v="6"/>
    <n v="77.930000000000007"/>
    <n v="467.58"/>
    <n v="419.42"/>
    <n v="168.42"/>
    <n v="251"/>
    <n v="2025"/>
    <n v="5"/>
    <s v="May"/>
  </r>
  <r>
    <x v="199"/>
    <x v="6"/>
    <x v="5"/>
    <s v="EuroBuild Construction"/>
    <s v="SKU-0045"/>
    <n v="19"/>
    <n v="120.79"/>
    <n v="2295.0100000000002"/>
    <n v="1776.34"/>
    <n v="870.92"/>
    <n v="905.42"/>
    <n v="2025"/>
    <n v="10"/>
    <s v="Oct"/>
  </r>
  <r>
    <x v="14"/>
    <x v="9"/>
    <x v="6"/>
    <s v="AquaPure Beverages"/>
    <s v="SKU-0192"/>
    <n v="19"/>
    <n v="96.81"/>
    <n v="1839.39"/>
    <n v="1706.95"/>
    <n v="1090.49"/>
    <n v="616.46"/>
    <n v="2025"/>
    <n v="9"/>
    <s v="Sep"/>
  </r>
  <r>
    <x v="309"/>
    <x v="2"/>
    <x v="4"/>
    <s v="SmartOffice Systems"/>
    <s v="SKU-0219"/>
    <n v="17"/>
    <n v="76.069999999999993"/>
    <n v="1293.19"/>
    <n v="1244.05"/>
    <n v="587.20000000000005"/>
    <n v="656.85"/>
    <n v="2025"/>
    <n v="12"/>
    <s v="Dec"/>
  </r>
  <r>
    <x v="33"/>
    <x v="9"/>
    <x v="1"/>
    <s v="Alpha Retail Ltd"/>
    <s v="SKU-0243"/>
    <n v="7"/>
    <n v="126.7"/>
    <n v="886.9"/>
    <n v="818.61"/>
    <n v="340.79"/>
    <n v="477.82"/>
    <n v="2025"/>
    <n v="11"/>
    <s v="Nov"/>
  </r>
  <r>
    <x v="172"/>
    <x v="9"/>
    <x v="4"/>
    <s v="CentralParts Supply"/>
    <s v="SKU-0176"/>
    <n v="16"/>
    <n v="166.58"/>
    <n v="2665.28"/>
    <n v="2158.88"/>
    <n v="1019.01"/>
    <n v="1139.8699999999999"/>
    <n v="2025"/>
    <n v="8"/>
    <s v="Aug"/>
  </r>
  <r>
    <x v="284"/>
    <x v="9"/>
    <x v="3"/>
    <s v="Proxima Chemicals"/>
    <s v="SKU-0071"/>
    <n v="9"/>
    <n v="52.13"/>
    <n v="469.17"/>
    <n v="368.3"/>
    <n v="212.97"/>
    <n v="155.33000000000001"/>
    <n v="2025"/>
    <n v="5"/>
    <s v="May"/>
  </r>
  <r>
    <x v="172"/>
    <x v="9"/>
    <x v="2"/>
    <s v="Starlight Apparel"/>
    <s v="SKU-0009"/>
    <n v="17"/>
    <n v="71.86"/>
    <n v="1221.6199999999999"/>
    <n v="1186.19"/>
    <n v="476.32"/>
    <n v="709.87"/>
    <n v="2025"/>
    <n v="8"/>
    <s v="Aug"/>
  </r>
  <r>
    <x v="134"/>
    <x v="7"/>
    <x v="6"/>
    <s v="Horizon Fashion Group"/>
    <s v="SKU-0285"/>
    <n v="17"/>
    <n v="142.46"/>
    <n v="2421.8200000000002"/>
    <n v="2046.44"/>
    <n v="1307.3699999999999"/>
    <n v="739.07"/>
    <n v="2025"/>
    <n v="4"/>
    <s v="Apr"/>
  </r>
  <r>
    <x v="113"/>
    <x v="4"/>
    <x v="8"/>
    <s v="Orion Technologies"/>
    <s v="SKU-0394"/>
    <n v="9"/>
    <n v="156.69999999999999"/>
    <n v="1410.3"/>
    <n v="1210.04"/>
    <n v="698.6"/>
    <n v="511.44"/>
    <n v="2025"/>
    <n v="5"/>
    <s v="May"/>
  </r>
  <r>
    <x v="147"/>
    <x v="7"/>
    <x v="3"/>
    <s v="Horizon Fashion Group"/>
    <s v="SKU-0113"/>
    <n v="6"/>
    <n v="165.95"/>
    <n v="995.7"/>
    <n v="829.42000000000007"/>
    <n v="479.62"/>
    <n v="349.8"/>
    <n v="2025"/>
    <n v="8"/>
    <s v="Aug"/>
  </r>
  <r>
    <x v="100"/>
    <x v="8"/>
    <x v="1"/>
    <s v="Orion Electronics"/>
    <s v="SKU-0082"/>
    <n v="19"/>
    <n v="45.82"/>
    <n v="870.58"/>
    <n v="724.32"/>
    <n v="301.54000000000002"/>
    <n v="422.78"/>
    <n v="2025"/>
    <n v="7"/>
    <s v="Jul"/>
  </r>
  <r>
    <x v="187"/>
    <x v="8"/>
    <x v="8"/>
    <s v="AquaPure Beverages"/>
    <s v="SKU-0125"/>
    <n v="9"/>
    <n v="110.16"/>
    <n v="991.44"/>
    <n v="753.49"/>
    <n v="435.02"/>
    <n v="318.47000000000003"/>
    <n v="2025"/>
    <n v="7"/>
    <s v="Jul"/>
  </r>
  <r>
    <x v="300"/>
    <x v="8"/>
    <x v="7"/>
    <s v="FreshLand Import"/>
    <s v="SKU-0086"/>
    <n v="9"/>
    <n v="180.5"/>
    <n v="1624.5"/>
    <n v="1483.17"/>
    <n v="958.85"/>
    <n v="524.32000000000005"/>
    <n v="2025"/>
    <n v="5"/>
    <s v="May"/>
  </r>
  <r>
    <x v="116"/>
    <x v="3"/>
    <x v="0"/>
    <s v="Starlight Apparel"/>
    <s v="SKU-0090"/>
    <n v="13"/>
    <n v="81.430000000000007"/>
    <n v="1058.5899999999999"/>
    <n v="979.19999999999993"/>
    <n v="632.35"/>
    <n v="346.85"/>
    <n v="2025"/>
    <n v="5"/>
    <s v="May"/>
  </r>
  <r>
    <x v="206"/>
    <x v="5"/>
    <x v="6"/>
    <s v="DigitalCore Services"/>
    <s v="SKU-0198"/>
    <n v="18"/>
    <n v="88.83"/>
    <n v="1598.94"/>
    <n v="1367.09"/>
    <n v="873.37"/>
    <n v="493.72"/>
    <n v="2025"/>
    <n v="1"/>
    <s v="Jan"/>
  </r>
  <r>
    <x v="111"/>
    <x v="2"/>
    <x v="3"/>
    <s v="NovaTech Solutions"/>
    <s v="SKU-0315"/>
    <n v="3"/>
    <n v="197.04"/>
    <n v="591.12"/>
    <n v="527.87"/>
    <n v="305.25"/>
    <n v="222.62"/>
    <n v="2025"/>
    <n v="8"/>
    <s v="Aug"/>
  </r>
  <r>
    <x v="108"/>
    <x v="9"/>
    <x v="4"/>
    <s v="CentralParts Supply"/>
    <s v="SKU-0285"/>
    <n v="19"/>
    <n v="27.05"/>
    <n v="513.95000000000005"/>
    <n v="453.30000000000013"/>
    <n v="213.96"/>
    <n v="239.34"/>
    <n v="2025"/>
    <n v="7"/>
    <s v="Jul"/>
  </r>
  <r>
    <x v="224"/>
    <x v="2"/>
    <x v="2"/>
    <s v="GlobalFoods Distribution"/>
    <s v="SKU-0384"/>
    <n v="9"/>
    <n v="142.59"/>
    <n v="1283.31"/>
    <n v="1261.49"/>
    <n v="506.56"/>
    <n v="754.93"/>
    <n v="2025"/>
    <n v="12"/>
    <s v="Dec"/>
  </r>
  <r>
    <x v="127"/>
    <x v="7"/>
    <x v="2"/>
    <s v="CrystalFoods Serbia"/>
    <s v="SKU-0143"/>
    <n v="1"/>
    <n v="170.79"/>
    <n v="170.79"/>
    <n v="164.47"/>
    <n v="66.040000000000006"/>
    <n v="98.43"/>
    <n v="2025"/>
    <n v="7"/>
    <s v="Jul"/>
  </r>
  <r>
    <x v="65"/>
    <x v="5"/>
    <x v="8"/>
    <s v="Summit Energy Trading"/>
    <s v="SKU-0197"/>
    <n v="6"/>
    <n v="34.4"/>
    <n v="206.4"/>
    <n v="158.1"/>
    <n v="91.28"/>
    <n v="66.819999999999993"/>
    <n v="2025"/>
    <n v="6"/>
    <s v="Jun"/>
  </r>
  <r>
    <x v="42"/>
    <x v="3"/>
    <x v="2"/>
    <s v="SmartOffice Systems"/>
    <s v="SKU-0153"/>
    <n v="9"/>
    <n v="144.32"/>
    <n v="1298.8800000000001"/>
    <n v="1276.8"/>
    <n v="512.71"/>
    <n v="764.09"/>
    <n v="2025"/>
    <n v="1"/>
    <s v="Jan"/>
  </r>
  <r>
    <x v="242"/>
    <x v="5"/>
    <x v="4"/>
    <s v="OmniTech Europe"/>
    <s v="SKU-0017"/>
    <n v="13"/>
    <n v="96.6"/>
    <n v="1255.8"/>
    <n v="1069.94"/>
    <n v="505.02"/>
    <n v="564.91999999999996"/>
    <n v="2025"/>
    <n v="3"/>
    <s v="Mar"/>
  </r>
  <r>
    <x v="152"/>
    <x v="2"/>
    <x v="3"/>
    <s v="NovaTech Solutions"/>
    <s v="SKU-0156"/>
    <n v="11"/>
    <n v="171.31"/>
    <n v="1884.41"/>
    <n v="1528.26"/>
    <n v="883.73"/>
    <n v="644.53"/>
    <n v="2025"/>
    <n v="5"/>
    <s v="May"/>
  </r>
  <r>
    <x v="331"/>
    <x v="9"/>
    <x v="2"/>
    <s v="Starlight Apparel"/>
    <s v="SKU-0105"/>
    <n v="3"/>
    <n v="181.95"/>
    <n v="545.85"/>
    <n v="544.21"/>
    <n v="218.53"/>
    <n v="325.68"/>
    <n v="2025"/>
    <n v="5"/>
    <s v="May"/>
  </r>
  <r>
    <x v="50"/>
    <x v="7"/>
    <x v="3"/>
    <s v="Horizon Fashion Group"/>
    <s v="SKU-0192"/>
    <n v="10"/>
    <n v="175.13"/>
    <n v="1751.3"/>
    <n v="1653.23"/>
    <n v="956"/>
    <n v="697.23"/>
    <n v="2025"/>
    <n v="5"/>
    <s v="May"/>
  </r>
  <r>
    <x v="284"/>
    <x v="3"/>
    <x v="3"/>
    <s v="UrbanHome Interiors"/>
    <s v="SKU-0064"/>
    <n v="5"/>
    <n v="17.559999999999999"/>
    <n v="87.8"/>
    <n v="79.55"/>
    <n v="46"/>
    <n v="33.549999999999997"/>
    <n v="2025"/>
    <n v="5"/>
    <s v="May"/>
  </r>
  <r>
    <x v="80"/>
    <x v="7"/>
    <x v="2"/>
    <s v="CrystalFoods Serbia"/>
    <s v="SKU-0297"/>
    <n v="6"/>
    <n v="152.59"/>
    <n v="915.54"/>
    <n v="799.27"/>
    <n v="320.95"/>
    <n v="478.32"/>
    <n v="2025"/>
    <n v="10"/>
    <s v="Oct"/>
  </r>
  <r>
    <x v="69"/>
    <x v="3"/>
    <x v="6"/>
    <s v="EcoClean Supplies"/>
    <s v="SKU-0338"/>
    <n v="14"/>
    <n v="184.7"/>
    <n v="2585.8000000000002"/>
    <n v="2366.0100000000002"/>
    <n v="1511.53"/>
    <n v="854.48"/>
    <n v="2025"/>
    <n v="2"/>
    <s v="Feb"/>
  </r>
  <r>
    <x v="72"/>
    <x v="3"/>
    <x v="7"/>
    <s v="GlobalFoods Distribution"/>
    <s v="SKU-0385"/>
    <n v="16"/>
    <n v="126.16"/>
    <n v="2018.56"/>
    <n v="1691.55"/>
    <n v="1093.57"/>
    <n v="597.98"/>
    <n v="2025"/>
    <n v="5"/>
    <s v="May"/>
  </r>
  <r>
    <x v="225"/>
    <x v="1"/>
    <x v="8"/>
    <s v="Summit Energy Trading"/>
    <s v="SKU-0034"/>
    <n v="3"/>
    <n v="122.17"/>
    <n v="366.51"/>
    <n v="345.62"/>
    <n v="199.54"/>
    <n v="146.08000000000001"/>
    <n v="2025"/>
    <n v="3"/>
    <s v="Mar"/>
  </r>
  <r>
    <x v="171"/>
    <x v="6"/>
    <x v="0"/>
    <s v="FreshPoint Logistics"/>
    <s v="SKU-0048"/>
    <n v="12"/>
    <n v="13.78"/>
    <n v="165.36"/>
    <n v="164.37"/>
    <n v="106.15"/>
    <n v="58.22"/>
    <n v="2025"/>
    <n v="4"/>
    <s v="Apr"/>
  </r>
  <r>
    <x v="70"/>
    <x v="1"/>
    <x v="7"/>
    <s v="FlexoTools Manufacturing"/>
    <s v="SKU-0387"/>
    <n v="9"/>
    <n v="171.93"/>
    <n v="1547.37"/>
    <n v="1547.37"/>
    <n v="1000.36"/>
    <n v="547.01"/>
    <n v="2025"/>
    <n v="9"/>
    <s v="Sep"/>
  </r>
  <r>
    <x v="289"/>
    <x v="0"/>
    <x v="9"/>
    <s v="Quantum Industrial Group"/>
    <s v="SKU-0340"/>
    <n v="7"/>
    <n v="14.05"/>
    <n v="98.35"/>
    <n v="89.889999999999986"/>
    <n v="62.84"/>
    <n v="27.05"/>
    <n v="2025"/>
    <n v="1"/>
    <s v="Jan"/>
  </r>
  <r>
    <x v="152"/>
    <x v="6"/>
    <x v="4"/>
    <s v="PolarLine Exports"/>
    <s v="SKU-0236"/>
    <n v="14"/>
    <n v="66.13"/>
    <n v="925.82"/>
    <n v="842.5"/>
    <n v="397.67"/>
    <n v="444.83"/>
    <n v="2025"/>
    <n v="5"/>
    <s v="May"/>
  </r>
  <r>
    <x v="136"/>
    <x v="0"/>
    <x v="8"/>
    <s v="VegaSport Gear"/>
    <s v="SKU-0129"/>
    <n v="5"/>
    <n v="185.54"/>
    <n v="927.7"/>
    <n v="707.84"/>
    <n v="408.66"/>
    <n v="299.18"/>
    <n v="2025"/>
    <n v="1"/>
    <s v="Jan"/>
  </r>
  <r>
    <x v="201"/>
    <x v="3"/>
    <x v="3"/>
    <s v="UrbanHome Interiors"/>
    <s v="SKU-0208"/>
    <n v="15"/>
    <n v="190.2"/>
    <n v="2853"/>
    <n v="2821.62"/>
    <n v="1631.63"/>
    <n v="1189.99"/>
    <n v="2025"/>
    <n v="12"/>
    <s v="Dec"/>
  </r>
  <r>
    <x v="212"/>
    <x v="3"/>
    <x v="4"/>
    <s v="ComfortAir HVAC"/>
    <s v="SKU-0215"/>
    <n v="8"/>
    <n v="198.42"/>
    <n v="1587.36"/>
    <n v="1376.24"/>
    <n v="649.6"/>
    <n v="726.64"/>
    <n v="2025"/>
    <n v="9"/>
    <s v="Sep"/>
  </r>
  <r>
    <x v="210"/>
    <x v="1"/>
    <x v="1"/>
    <s v="NovaTech Solutions"/>
    <s v="SKU-0339"/>
    <n v="2"/>
    <n v="97.9"/>
    <n v="195.8"/>
    <n v="167.6"/>
    <n v="69.77"/>
    <n v="97.83"/>
    <n v="2025"/>
    <n v="3"/>
    <s v="Mar"/>
  </r>
  <r>
    <x v="91"/>
    <x v="3"/>
    <x v="8"/>
    <s v="Zenon Medical Equipment"/>
    <s v="SKU-0212"/>
    <n v="16"/>
    <n v="39.6"/>
    <n v="633.6"/>
    <n v="522.72"/>
    <n v="301.79000000000002"/>
    <n v="220.93"/>
    <n v="2025"/>
    <n v="3"/>
    <s v="Mar"/>
  </r>
  <r>
    <x v="293"/>
    <x v="9"/>
    <x v="5"/>
    <s v="UrbanHome Interiors"/>
    <s v="SKU-0012"/>
    <n v="17"/>
    <n v="100.15"/>
    <n v="1702.55"/>
    <n v="1430.14"/>
    <n v="701.18"/>
    <n v="728.96"/>
    <n v="2025"/>
    <n v="2"/>
    <s v="Feb"/>
  </r>
  <r>
    <x v="198"/>
    <x v="7"/>
    <x v="0"/>
    <s v="SilverLine Textiles"/>
    <s v="SKU-0280"/>
    <n v="11"/>
    <n v="24.95"/>
    <n v="274.45"/>
    <n v="273.89999999999998"/>
    <n v="176.88"/>
    <n v="97.02"/>
    <n v="2025"/>
    <n v="6"/>
    <s v="Jun"/>
  </r>
  <r>
    <x v="269"/>
    <x v="2"/>
    <x v="3"/>
    <s v="NovaTech Solutions"/>
    <s v="SKU-0311"/>
    <n v="14"/>
    <n v="175.14"/>
    <n v="2451.96"/>
    <n v="2064.5500000000002"/>
    <n v="1193.8499999999999"/>
    <n v="870.7"/>
    <n v="2025"/>
    <n v="10"/>
    <s v="Oct"/>
  </r>
  <r>
    <x v="174"/>
    <x v="6"/>
    <x v="0"/>
    <s v="FreshPoint Logistics"/>
    <s v="SKU-0120"/>
    <n v="3"/>
    <n v="114.3"/>
    <n v="342.9"/>
    <n v="315.13"/>
    <n v="203.51"/>
    <n v="111.62"/>
    <n v="2025"/>
    <n v="8"/>
    <s v="Aug"/>
  </r>
  <r>
    <x v="275"/>
    <x v="7"/>
    <x v="1"/>
    <s v="Vortex Equipment"/>
    <s v="SKU-0047"/>
    <n v="7"/>
    <n v="83.88"/>
    <n v="587.16"/>
    <n v="473.84"/>
    <n v="197.26"/>
    <n v="276.58"/>
    <n v="2025"/>
    <n v="11"/>
    <s v="Nov"/>
  </r>
  <r>
    <x v="352"/>
    <x v="2"/>
    <x v="5"/>
    <s v="Elite Furniture Co"/>
    <s v="SKU-0057"/>
    <n v="7"/>
    <n v="20.51"/>
    <n v="143.57"/>
    <n v="136.82"/>
    <n v="67.08"/>
    <n v="69.739999999999995"/>
    <n v="2025"/>
    <n v="5"/>
    <s v="May"/>
  </r>
  <r>
    <x v="246"/>
    <x v="2"/>
    <x v="7"/>
    <s v="NeoPharm Distribution"/>
    <s v="SKU-0337"/>
    <n v="15"/>
    <n v="84.02"/>
    <n v="1260.3"/>
    <n v="1034.71"/>
    <n v="668.93"/>
    <n v="365.78"/>
    <n v="2025"/>
    <n v="4"/>
    <s v="Apr"/>
  </r>
  <r>
    <x v="315"/>
    <x v="6"/>
    <x v="1"/>
    <s v="SkyLine Motors"/>
    <s v="SKU-0180"/>
    <n v="7"/>
    <n v="173.91"/>
    <n v="1217.3699999999999"/>
    <n v="1027.46"/>
    <n v="427.74"/>
    <n v="599.72"/>
    <n v="2025"/>
    <n v="6"/>
    <s v="Jun"/>
  </r>
  <r>
    <x v="8"/>
    <x v="3"/>
    <x v="4"/>
    <s v="ComfortAir HVAC"/>
    <s v="SKU-0212"/>
    <n v="14"/>
    <n v="142.16"/>
    <n v="1990.24"/>
    <n v="1665.83"/>
    <n v="786.29"/>
    <n v="879.54"/>
    <n v="2025"/>
    <n v="3"/>
    <s v="Mar"/>
  </r>
  <r>
    <x v="11"/>
    <x v="7"/>
    <x v="6"/>
    <s v="Horizon Fashion Group"/>
    <s v="SKU-0385"/>
    <n v="6"/>
    <n v="21.08"/>
    <n v="126.48"/>
    <n v="120.91"/>
    <n v="77.239999999999995"/>
    <n v="43.67"/>
    <n v="2025"/>
    <n v="12"/>
    <s v="Dec"/>
  </r>
  <r>
    <x v="351"/>
    <x v="7"/>
    <x v="4"/>
    <s v="Proxima Chemicals"/>
    <s v="SKU-0025"/>
    <n v="12"/>
    <n v="36.18"/>
    <n v="434.16"/>
    <n v="361.66"/>
    <n v="170.71"/>
    <n v="190.95"/>
    <n v="2025"/>
    <n v="3"/>
    <s v="Mar"/>
  </r>
  <r>
    <x v="315"/>
    <x v="8"/>
    <x v="0"/>
    <s v="NovaTech Solutions"/>
    <s v="SKU-0083"/>
    <n v="4"/>
    <n v="81.5"/>
    <n v="326"/>
    <n v="266.02"/>
    <n v="171.79"/>
    <n v="94.23"/>
    <n v="2025"/>
    <n v="6"/>
    <s v="Jun"/>
  </r>
  <r>
    <x v="290"/>
    <x v="4"/>
    <x v="1"/>
    <s v="Orion Electronics"/>
    <s v="SKU-0334"/>
    <n v="11"/>
    <n v="24.77"/>
    <n v="272.47000000000003"/>
    <n v="239.23"/>
    <n v="99.59"/>
    <n v="139.63999999999999"/>
    <n v="2025"/>
    <n v="7"/>
    <s v="Jul"/>
  </r>
  <r>
    <x v="280"/>
    <x v="0"/>
    <x v="2"/>
    <s v="SkyLine Motors"/>
    <s v="SKU-0217"/>
    <n v="2"/>
    <n v="187.14"/>
    <n v="374.28"/>
    <n v="342.47"/>
    <n v="137.52000000000001"/>
    <n v="204.95"/>
    <n v="2025"/>
    <n v="1"/>
    <s v="Jan"/>
  </r>
  <r>
    <x v="65"/>
    <x v="7"/>
    <x v="0"/>
    <s v="SilverLine Textiles"/>
    <s v="SKU-0011"/>
    <n v="14"/>
    <n v="132.19999999999999"/>
    <n v="1850.8"/>
    <n v="1773.07"/>
    <n v="1145.02"/>
    <n v="628.04999999999995"/>
    <n v="2025"/>
    <n v="6"/>
    <s v="Jun"/>
  </r>
  <r>
    <x v="163"/>
    <x v="4"/>
    <x v="6"/>
    <s v="FutureWorks Automation"/>
    <s v="SKU-0282"/>
    <n v="1"/>
    <n v="23.49"/>
    <n v="23.49"/>
    <n v="21.8"/>
    <n v="13.93"/>
    <n v="7.87"/>
    <n v="2025"/>
    <n v="6"/>
    <s v="Jun"/>
  </r>
  <r>
    <x v="346"/>
    <x v="3"/>
    <x v="2"/>
    <s v="SmartOffice Systems"/>
    <s v="SKU-0056"/>
    <n v="19"/>
    <n v="158.66999999999999"/>
    <n v="3014.73"/>
    <n v="2438.92"/>
    <n v="979.36"/>
    <n v="1459.56"/>
    <n v="2025"/>
    <n v="4"/>
    <s v="Apr"/>
  </r>
  <r>
    <x v="17"/>
    <x v="3"/>
    <x v="6"/>
    <s v="EcoClean Supplies"/>
    <s v="SKU-0313"/>
    <n v="16"/>
    <n v="76.84"/>
    <n v="1229.44"/>
    <n v="1104.04"/>
    <n v="705.32"/>
    <n v="398.72"/>
    <n v="2025"/>
    <n v="2"/>
    <s v="Feb"/>
  </r>
  <r>
    <x v="227"/>
    <x v="3"/>
    <x v="3"/>
    <s v="UrbanHome Interiors"/>
    <s v="SKU-0320"/>
    <n v="11"/>
    <n v="52.75"/>
    <n v="580.25"/>
    <n v="478.13"/>
    <n v="276.48"/>
    <n v="201.65"/>
    <n v="2025"/>
    <n v="1"/>
    <s v="Jan"/>
  </r>
  <r>
    <x v="206"/>
    <x v="1"/>
    <x v="1"/>
    <s v="NovaTech Solutions"/>
    <s v="SKU-0330"/>
    <n v="18"/>
    <n v="116.15"/>
    <n v="2090.6999999999998"/>
    <n v="1703.92"/>
    <n v="709.35"/>
    <n v="994.57"/>
    <n v="2025"/>
    <n v="1"/>
    <s v="Jan"/>
  </r>
  <r>
    <x v="192"/>
    <x v="4"/>
    <x v="0"/>
    <s v="DeltaPrint Media"/>
    <s v="SKU-0186"/>
    <n v="16"/>
    <n v="7.61"/>
    <n v="121.76"/>
    <n v="101.18"/>
    <n v="65.34"/>
    <n v="35.840000000000003"/>
    <n v="2025"/>
    <n v="6"/>
    <s v="Jun"/>
  </r>
  <r>
    <x v="0"/>
    <x v="5"/>
    <x v="0"/>
    <s v="OmniTech Europe"/>
    <s v="SKU-0108"/>
    <n v="3"/>
    <n v="95.75"/>
    <n v="287.25"/>
    <n v="238.99"/>
    <n v="154.34"/>
    <n v="84.65"/>
    <n v="2025"/>
    <n v="2"/>
    <s v="Feb"/>
  </r>
  <r>
    <x v="149"/>
    <x v="1"/>
    <x v="0"/>
    <s v="Orion Technologies"/>
    <s v="SKU-0353"/>
    <n v="15"/>
    <n v="169.54"/>
    <n v="2543.1"/>
    <n v="2154.0100000000002"/>
    <n v="1391.02"/>
    <n v="762.99"/>
    <n v="2025"/>
    <n v="12"/>
    <s v="Dec"/>
  </r>
  <r>
    <x v="102"/>
    <x v="9"/>
    <x v="6"/>
    <s v="AquaPure Beverages"/>
    <s v="SKU-0224"/>
    <n v="8"/>
    <n v="185.97"/>
    <n v="1487.76"/>
    <n v="1294.3499999999999"/>
    <n v="826.9"/>
    <n v="467.45"/>
    <n v="2025"/>
    <n v="3"/>
    <s v="Mar"/>
  </r>
  <r>
    <x v="272"/>
    <x v="7"/>
    <x v="2"/>
    <s v="CrystalFoods Serbia"/>
    <s v="SKU-0255"/>
    <n v="17"/>
    <n v="71.8"/>
    <n v="1220.5999999999999"/>
    <n v="1160.79"/>
    <n v="466.12"/>
    <n v="694.67"/>
    <n v="2025"/>
    <n v="8"/>
    <s v="Aug"/>
  </r>
  <r>
    <x v="344"/>
    <x v="3"/>
    <x v="9"/>
    <s v="Elite Furniture Co"/>
    <s v="SKU-0055"/>
    <n v="17"/>
    <n v="130.28"/>
    <n v="2214.7600000000002"/>
    <n v="1747.45"/>
    <n v="1221.6099999999999"/>
    <n v="525.84"/>
    <n v="2025"/>
    <n v="9"/>
    <s v="Sep"/>
  </r>
  <r>
    <x v="143"/>
    <x v="8"/>
    <x v="8"/>
    <s v="AquaPure Beverages"/>
    <s v="SKU-0250"/>
    <n v="19"/>
    <n v="49.23"/>
    <n v="935.37"/>
    <n v="709.95"/>
    <n v="409.88"/>
    <n v="300.07"/>
    <n v="2025"/>
    <n v="6"/>
    <s v="Jun"/>
  </r>
  <r>
    <x v="330"/>
    <x v="2"/>
    <x v="0"/>
    <s v="EcoClean Supplies"/>
    <s v="SKU-0233"/>
    <n v="9"/>
    <n v="114.24"/>
    <n v="1028.1600000000001"/>
    <n v="907.87000000000012"/>
    <n v="586.29"/>
    <n v="321.58"/>
    <n v="2025"/>
    <n v="11"/>
    <s v="Nov"/>
  </r>
  <r>
    <x v="320"/>
    <x v="6"/>
    <x v="2"/>
    <s v="FastLog Transport"/>
    <s v="SKU-0117"/>
    <n v="4"/>
    <n v="54.54"/>
    <n v="218.16"/>
    <n v="167.33"/>
    <n v="67.19"/>
    <n v="100.14"/>
    <n v="2025"/>
    <n v="2"/>
    <s v="Feb"/>
  </r>
  <r>
    <x v="120"/>
    <x v="1"/>
    <x v="5"/>
    <s v="SilverLine Textiles"/>
    <s v="SKU-0307"/>
    <n v="3"/>
    <n v="116.41"/>
    <n v="349.23"/>
    <n v="262.27"/>
    <n v="128.59"/>
    <n v="133.68"/>
    <n v="2025"/>
    <n v="3"/>
    <s v="Mar"/>
  </r>
  <r>
    <x v="264"/>
    <x v="7"/>
    <x v="7"/>
    <s v="GreenLeaf Markets"/>
    <s v="SKU-0054"/>
    <n v="4"/>
    <n v="38.49"/>
    <n v="153.96"/>
    <n v="135.18"/>
    <n v="87.39"/>
    <n v="47.79"/>
    <n v="2025"/>
    <n v="4"/>
    <s v="Apr"/>
  </r>
  <r>
    <x v="322"/>
    <x v="4"/>
    <x v="5"/>
    <s v="DigitalCore Services"/>
    <s v="SKU-0288"/>
    <n v="19"/>
    <n v="188.54"/>
    <n v="3582.26"/>
    <n v="2933.87"/>
    <n v="1438.44"/>
    <n v="1495.43"/>
    <n v="2025"/>
    <n v="2"/>
    <s v="Feb"/>
  </r>
  <r>
    <x v="190"/>
    <x v="6"/>
    <x v="4"/>
    <s v="PolarLine Exports"/>
    <s v="SKU-0385"/>
    <n v="12"/>
    <n v="177.95"/>
    <n v="2135.4"/>
    <n v="1791.6"/>
    <n v="845.65"/>
    <n v="945.95"/>
    <n v="2025"/>
    <n v="4"/>
    <s v="Apr"/>
  </r>
  <r>
    <x v="79"/>
    <x v="6"/>
    <x v="3"/>
    <s v="UrbanHome Interiors"/>
    <s v="SKU-0227"/>
    <n v="7"/>
    <n v="70.7"/>
    <n v="494.9"/>
    <n v="465.7"/>
    <n v="269.3"/>
    <n v="196.4"/>
    <n v="2025"/>
    <n v="4"/>
    <s v="Apr"/>
  </r>
  <r>
    <x v="107"/>
    <x v="8"/>
    <x v="7"/>
    <s v="FreshLand Import"/>
    <s v="SKU-0042"/>
    <n v="9"/>
    <n v="156.44999999999999"/>
    <n v="1408.05"/>
    <n v="1391.15"/>
    <n v="899.36"/>
    <n v="491.79"/>
    <n v="2025"/>
    <n v="10"/>
    <s v="Oct"/>
  </r>
  <r>
    <x v="146"/>
    <x v="2"/>
    <x v="2"/>
    <s v="GlobalFoods Distribution"/>
    <s v="SKU-0222"/>
    <n v="4"/>
    <n v="23.62"/>
    <n v="94.48"/>
    <n v="83.800000000000011"/>
    <n v="33.65"/>
    <n v="50.15"/>
    <n v="2025"/>
    <n v="4"/>
    <s v="Apr"/>
  </r>
  <r>
    <x v="318"/>
    <x v="9"/>
    <x v="2"/>
    <s v="Starlight Apparel"/>
    <s v="SKU-0212"/>
    <n v="11"/>
    <n v="149.37"/>
    <n v="1643.07"/>
    <n v="1319.39"/>
    <n v="529.80999999999995"/>
    <n v="789.58"/>
    <n v="2025"/>
    <n v="11"/>
    <s v="Nov"/>
  </r>
  <r>
    <x v="1"/>
    <x v="1"/>
    <x v="2"/>
    <s v="Quantum Industrial Group"/>
    <s v="SKU-0221"/>
    <n v="9"/>
    <n v="60.08"/>
    <n v="540.72"/>
    <n v="496.92"/>
    <n v="199.54"/>
    <n v="297.38"/>
    <n v="2025"/>
    <n v="10"/>
    <s v="Oct"/>
  </r>
  <r>
    <x v="162"/>
    <x v="6"/>
    <x v="1"/>
    <s v="SkyLine Motors"/>
    <s v="SKU-0110"/>
    <n v="16"/>
    <n v="31.45"/>
    <n v="503.2"/>
    <n v="404.57"/>
    <n v="168.42"/>
    <n v="236.15"/>
    <n v="2025"/>
    <n v="11"/>
    <s v="Nov"/>
  </r>
  <r>
    <x v="137"/>
    <x v="7"/>
    <x v="6"/>
    <s v="Horizon Fashion Group"/>
    <s v="SKU-0251"/>
    <n v="1"/>
    <n v="137.25"/>
    <n v="137.25"/>
    <n v="114.74"/>
    <n v="73.3"/>
    <n v="41.44"/>
    <n v="2025"/>
    <n v="2"/>
    <s v="Feb"/>
  </r>
  <r>
    <x v="285"/>
    <x v="1"/>
    <x v="8"/>
    <s v="Summit Energy Trading"/>
    <s v="SKU-0106"/>
    <n v="18"/>
    <n v="96.61"/>
    <n v="1738.98"/>
    <n v="1436.4"/>
    <n v="829.29"/>
    <n v="607.11"/>
    <n v="2025"/>
    <n v="12"/>
    <s v="Dec"/>
  </r>
  <r>
    <x v="213"/>
    <x v="0"/>
    <x v="4"/>
    <s v="SkyLine Motors"/>
    <s v="SKU-0224"/>
    <n v="2"/>
    <n v="108.38"/>
    <n v="216.76"/>
    <n v="201.37"/>
    <n v="95.05"/>
    <n v="106.32"/>
    <n v="2025"/>
    <n v="8"/>
    <s v="Aug"/>
  </r>
  <r>
    <x v="114"/>
    <x v="8"/>
    <x v="8"/>
    <s v="AquaPure Beverages"/>
    <s v="SKU-0238"/>
    <n v="8"/>
    <n v="106.5"/>
    <n v="852"/>
    <n v="751.46"/>
    <n v="433.85"/>
    <n v="317.61"/>
    <n v="2025"/>
    <n v="12"/>
    <s v="Dec"/>
  </r>
  <r>
    <x v="41"/>
    <x v="1"/>
    <x v="6"/>
    <s v="PolarLine Exports"/>
    <s v="SKU-0259"/>
    <n v="7"/>
    <n v="16.59"/>
    <n v="116.13"/>
    <n v="110.9"/>
    <n v="70.849999999999994"/>
    <n v="40.049999999999997"/>
    <n v="2025"/>
    <n v="5"/>
    <s v="May"/>
  </r>
  <r>
    <x v="219"/>
    <x v="1"/>
    <x v="4"/>
    <s v="Zenith Packaging"/>
    <s v="SKU-0320"/>
    <n v="14"/>
    <n v="15.02"/>
    <n v="210.28"/>
    <n v="197.24"/>
    <n v="93.1"/>
    <n v="104.14"/>
    <n v="2025"/>
    <n v="12"/>
    <s v="Dec"/>
  </r>
  <r>
    <x v="308"/>
    <x v="2"/>
    <x v="1"/>
    <s v="ComfortAir HVAC"/>
    <s v="SKU-0354"/>
    <n v="13"/>
    <n v="122.23"/>
    <n v="1588.99"/>
    <n v="1554.03"/>
    <n v="646.95000000000005"/>
    <n v="907.08"/>
    <n v="2025"/>
    <n v="8"/>
    <s v="Aug"/>
  </r>
  <r>
    <x v="304"/>
    <x v="6"/>
    <x v="5"/>
    <s v="EuroBuild Construction"/>
    <s v="SKU-0311"/>
    <n v="4"/>
    <n v="126.65"/>
    <n v="506.6"/>
    <n v="490.39"/>
    <n v="240.43"/>
    <n v="249.96"/>
    <n v="2025"/>
    <n v="1"/>
    <s v="Jan"/>
  </r>
  <r>
    <x v="61"/>
    <x v="3"/>
    <x v="5"/>
    <s v="Zenith Packaging"/>
    <s v="SKU-0319"/>
    <n v="10"/>
    <n v="14.2"/>
    <n v="142"/>
    <n v="134.47"/>
    <n v="65.930000000000007"/>
    <n v="68.540000000000006"/>
    <n v="2025"/>
    <n v="5"/>
    <s v="May"/>
  </r>
  <r>
    <x v="90"/>
    <x v="9"/>
    <x v="1"/>
    <s v="Alpha Retail Ltd"/>
    <s v="SKU-0348"/>
    <n v="11"/>
    <n v="78.8"/>
    <n v="866.8"/>
    <n v="741.1099999999999"/>
    <n v="308.52999999999997"/>
    <n v="432.58"/>
    <n v="2025"/>
    <n v="2"/>
    <s v="Feb"/>
  </r>
  <r>
    <x v="75"/>
    <x v="3"/>
    <x v="1"/>
    <s v="ArcticCold Storage"/>
    <s v="SKU-0097"/>
    <n v="9"/>
    <n v="124.51"/>
    <n v="1120.5899999999999"/>
    <n v="997.32999999999993"/>
    <n v="415.19"/>
    <n v="582.14"/>
    <n v="2025"/>
    <n v="12"/>
    <s v="Dec"/>
  </r>
  <r>
    <x v="110"/>
    <x v="5"/>
    <x v="0"/>
    <s v="OmniTech Europe"/>
    <s v="SKU-0118"/>
    <n v="1"/>
    <n v="133.05000000000001"/>
    <n v="133.05000000000001"/>
    <n v="124.14"/>
    <n v="80.17"/>
    <n v="43.97"/>
    <n v="2025"/>
    <n v="4"/>
    <s v="Apr"/>
  </r>
  <r>
    <x v="349"/>
    <x v="7"/>
    <x v="8"/>
    <s v="ArcticCold Storage"/>
    <s v="SKU-0214"/>
    <n v="4"/>
    <n v="166.51"/>
    <n v="666.04"/>
    <n v="522.83999999999992"/>
    <n v="301.86"/>
    <n v="220.98"/>
    <n v="2025"/>
    <n v="3"/>
    <s v="Mar"/>
  </r>
  <r>
    <x v="32"/>
    <x v="6"/>
    <x v="0"/>
    <s v="FreshPoint Logistics"/>
    <s v="SKU-0187"/>
    <n v="10"/>
    <n v="87.04"/>
    <n v="870.4"/>
    <n v="756.38"/>
    <n v="488.46"/>
    <n v="267.92"/>
    <n v="2025"/>
    <n v="7"/>
    <s v="Jul"/>
  </r>
  <r>
    <x v="317"/>
    <x v="6"/>
    <x v="6"/>
    <s v="Elite Furniture Co"/>
    <s v="SKU-0281"/>
    <n v="5"/>
    <n v="111.91"/>
    <n v="559.54999999999995"/>
    <n v="430.29"/>
    <n v="274.89"/>
    <n v="155.4"/>
    <n v="2025"/>
    <n v="6"/>
    <s v="Jun"/>
  </r>
  <r>
    <x v="78"/>
    <x v="8"/>
    <x v="9"/>
    <s v="Vortex Equipment"/>
    <s v="SKU-0004"/>
    <n v="11"/>
    <n v="117.82"/>
    <n v="1296.02"/>
    <n v="1089.95"/>
    <n v="761.97"/>
    <n v="327.98"/>
    <n v="2025"/>
    <n v="2"/>
    <s v="Feb"/>
  </r>
  <r>
    <x v="274"/>
    <x v="9"/>
    <x v="8"/>
    <s v="SmartOffice Systems"/>
    <s v="SKU-0056"/>
    <n v="4"/>
    <n v="65.849999999999994"/>
    <n v="263.39999999999998"/>
    <n v="262.35000000000002"/>
    <n v="151.46"/>
    <n v="110.89"/>
    <n v="2025"/>
    <n v="10"/>
    <s v="Oct"/>
  </r>
  <r>
    <x v="231"/>
    <x v="5"/>
    <x v="4"/>
    <s v="OmniTech Europe"/>
    <s v="SKU-0299"/>
    <n v="14"/>
    <n v="15.5"/>
    <n v="217"/>
    <n v="167.52"/>
    <n v="79.069999999999993"/>
    <n v="88.45"/>
    <n v="2025"/>
    <n v="11"/>
    <s v="Nov"/>
  </r>
  <r>
    <x v="55"/>
    <x v="7"/>
    <x v="7"/>
    <s v="GreenLeaf Markets"/>
    <s v="SKU-0329"/>
    <n v="4"/>
    <n v="5.82"/>
    <n v="23.28"/>
    <n v="18.3"/>
    <n v="11.83"/>
    <n v="6.47"/>
    <n v="2025"/>
    <n v="9"/>
    <s v="Sep"/>
  </r>
  <r>
    <x v="297"/>
    <x v="0"/>
    <x v="6"/>
    <s v="Zenon Medical Equipment"/>
    <s v="SKU-0121"/>
    <n v="13"/>
    <n v="168.04"/>
    <n v="2184.52"/>
    <n v="1837.18"/>
    <n v="1173.69"/>
    <n v="663.49"/>
    <n v="2025"/>
    <n v="8"/>
    <s v="Aug"/>
  </r>
  <r>
    <x v="26"/>
    <x v="3"/>
    <x v="9"/>
    <s v="Elite Furniture Co"/>
    <s v="SKU-0125"/>
    <n v="16"/>
    <n v="44.05"/>
    <n v="704.8"/>
    <n v="610.3599999999999"/>
    <n v="426.69"/>
    <n v="183.67"/>
    <n v="2025"/>
    <n v="5"/>
    <s v="May"/>
  </r>
  <r>
    <x v="197"/>
    <x v="9"/>
    <x v="7"/>
    <s v="Zenon Medical Equipment"/>
    <s v="SKU-0225"/>
    <n v="7"/>
    <n v="127.9"/>
    <n v="895.3"/>
    <n v="794.13"/>
    <n v="513.4"/>
    <n v="280.73"/>
    <n v="2025"/>
    <n v="7"/>
    <s v="Jul"/>
  </r>
  <r>
    <x v="202"/>
    <x v="4"/>
    <x v="9"/>
    <s v="FastLog Transport"/>
    <s v="SKU-0191"/>
    <n v="3"/>
    <n v="117.52"/>
    <n v="352.56"/>
    <n v="309.89999999999998"/>
    <n v="216.65"/>
    <n v="93.25"/>
    <n v="2025"/>
    <n v="7"/>
    <s v="Jul"/>
  </r>
  <r>
    <x v="38"/>
    <x v="5"/>
    <x v="2"/>
    <s v="GreenLeaf Markets"/>
    <s v="SKU-0068"/>
    <n v="1"/>
    <n v="82.93"/>
    <n v="82.93"/>
    <n v="67.010000000000005"/>
    <n v="26.91"/>
    <n v="40.1"/>
    <n v="2025"/>
    <n v="3"/>
    <s v="Mar"/>
  </r>
  <r>
    <x v="252"/>
    <x v="5"/>
    <x v="4"/>
    <s v="OmniTech Europe"/>
    <s v="SKU-0201"/>
    <n v="7"/>
    <n v="167.53"/>
    <n v="1172.71"/>
    <n v="1022.6"/>
    <n v="482.68"/>
    <n v="539.91999999999996"/>
    <n v="2025"/>
    <n v="1"/>
    <s v="Jan"/>
  </r>
  <r>
    <x v="307"/>
    <x v="6"/>
    <x v="1"/>
    <s v="SkyLine Motors"/>
    <s v="SKU-0328"/>
    <n v="3"/>
    <n v="141.19"/>
    <n v="423.57"/>
    <n v="404.93"/>
    <n v="168.57"/>
    <n v="236.36"/>
    <n v="2025"/>
    <n v="4"/>
    <s v="Apr"/>
  </r>
  <r>
    <x v="163"/>
    <x v="6"/>
    <x v="0"/>
    <s v="FreshPoint Logistics"/>
    <s v="SKU-0292"/>
    <n v="17"/>
    <n v="9.43"/>
    <n v="160.31"/>
    <n v="157.91"/>
    <n v="101.98"/>
    <n v="55.93"/>
    <n v="2025"/>
    <n v="6"/>
    <s v="Jun"/>
  </r>
  <r>
    <x v="76"/>
    <x v="1"/>
    <x v="0"/>
    <s v="Orion Technologies"/>
    <s v="SKU-0327"/>
    <n v="19"/>
    <n v="156.46"/>
    <n v="2972.74"/>
    <n v="2877.61"/>
    <n v="1858.31"/>
    <n v="1019.3"/>
    <n v="2025"/>
    <n v="2"/>
    <s v="Feb"/>
  </r>
  <r>
    <x v="137"/>
    <x v="2"/>
    <x v="4"/>
    <s v="SmartOffice Systems"/>
    <s v="SKU-0258"/>
    <n v="19"/>
    <n v="103.86"/>
    <n v="1973.34"/>
    <n v="1849.02"/>
    <n v="872.75"/>
    <n v="976.27"/>
    <n v="2025"/>
    <n v="2"/>
    <s v="Feb"/>
  </r>
  <r>
    <x v="118"/>
    <x v="8"/>
    <x v="3"/>
    <s v="Maxima Logistics"/>
    <s v="SKU-0351"/>
    <n v="18"/>
    <n v="72.67"/>
    <n v="1308.06"/>
    <n v="1187.72"/>
    <n v="686.81"/>
    <n v="500.91"/>
    <n v="2025"/>
    <n v="11"/>
    <s v="Nov"/>
  </r>
  <r>
    <x v="235"/>
    <x v="4"/>
    <x v="6"/>
    <s v="FutureWorks Automation"/>
    <s v="SKU-0100"/>
    <n v="12"/>
    <n v="146.74"/>
    <n v="1760.88"/>
    <n v="1368.2"/>
    <n v="874.08"/>
    <n v="494.12"/>
    <n v="2025"/>
    <n v="5"/>
    <s v="May"/>
  </r>
  <r>
    <x v="174"/>
    <x v="2"/>
    <x v="0"/>
    <s v="EcoClean Supplies"/>
    <s v="SKU-0019"/>
    <n v="7"/>
    <n v="138.78"/>
    <n v="971.46"/>
    <n v="913.17000000000007"/>
    <n v="589.71"/>
    <n v="323.45999999999998"/>
    <n v="2025"/>
    <n v="8"/>
    <s v="Aug"/>
  </r>
  <r>
    <x v="290"/>
    <x v="7"/>
    <x v="5"/>
    <s v="BlueWave Consulting"/>
    <s v="SKU-0046"/>
    <n v="9"/>
    <n v="65.56"/>
    <n v="590.04"/>
    <n v="542.83999999999992"/>
    <n v="266.14999999999998"/>
    <n v="276.69"/>
    <n v="2025"/>
    <n v="7"/>
    <s v="Jul"/>
  </r>
  <r>
    <x v="12"/>
    <x v="3"/>
    <x v="2"/>
    <s v="SmartOffice Systems"/>
    <s v="SKU-0397"/>
    <n v="5"/>
    <n v="196.69"/>
    <n v="983.45"/>
    <n v="928.38"/>
    <n v="372.8"/>
    <n v="555.58000000000004"/>
    <n v="2025"/>
    <n v="9"/>
    <s v="Sep"/>
  </r>
  <r>
    <x v="298"/>
    <x v="6"/>
    <x v="7"/>
    <s v="ComfortAir HVAC"/>
    <s v="SKU-0257"/>
    <n v="16"/>
    <n v="131.5"/>
    <n v="2104"/>
    <n v="1817.86"/>
    <n v="1175.23"/>
    <n v="642.63"/>
    <n v="2025"/>
    <n v="9"/>
    <s v="Sep"/>
  </r>
  <r>
    <x v="190"/>
    <x v="2"/>
    <x v="2"/>
    <s v="GlobalFoods Distribution"/>
    <s v="SKU-0100"/>
    <n v="9"/>
    <n v="123.13"/>
    <n v="1108.17"/>
    <n v="937.5100000000001"/>
    <n v="376.46"/>
    <n v="561.04999999999995"/>
    <n v="2025"/>
    <n v="4"/>
    <s v="Apr"/>
  </r>
  <r>
    <x v="263"/>
    <x v="5"/>
    <x v="3"/>
    <s v="Helios Trading"/>
    <s v="SKU-0342"/>
    <n v="8"/>
    <n v="18.63"/>
    <n v="149.04"/>
    <n v="129.22"/>
    <n v="74.72"/>
    <n v="54.5"/>
    <n v="2025"/>
    <n v="11"/>
    <s v="Nov"/>
  </r>
  <r>
    <x v="217"/>
    <x v="1"/>
    <x v="3"/>
    <s v="EcoClean Supplies"/>
    <s v="SKU-0124"/>
    <n v="14"/>
    <n v="59.47"/>
    <n v="832.58"/>
    <n v="634.43000000000006"/>
    <n v="366.87"/>
    <n v="267.56"/>
    <n v="2025"/>
    <n v="5"/>
    <s v="May"/>
  </r>
  <r>
    <x v="294"/>
    <x v="0"/>
    <x v="6"/>
    <s v="Zenon Medical Equipment"/>
    <s v="SKU-0239"/>
    <n v="8"/>
    <n v="92.16"/>
    <n v="737.28"/>
    <n v="553.69999999999993"/>
    <n v="353.73"/>
    <n v="199.97"/>
    <n v="2025"/>
    <n v="11"/>
    <s v="Nov"/>
  </r>
  <r>
    <x v="131"/>
    <x v="0"/>
    <x v="8"/>
    <s v="VegaSport Gear"/>
    <s v="SKU-0100"/>
    <n v="7"/>
    <n v="127.97"/>
    <n v="895.79"/>
    <n v="708.56999999999994"/>
    <n v="409.08"/>
    <n v="299.49"/>
    <n v="2025"/>
    <n v="5"/>
    <s v="May"/>
  </r>
  <r>
    <x v="320"/>
    <x v="2"/>
    <x v="5"/>
    <s v="Elite Furniture Co"/>
    <s v="SKU-0038"/>
    <n v="5"/>
    <n v="104.99"/>
    <n v="524.95000000000005"/>
    <n v="419.44000000000011"/>
    <n v="205.65"/>
    <n v="213.79"/>
    <n v="2025"/>
    <n v="2"/>
    <s v="Feb"/>
  </r>
  <r>
    <x v="48"/>
    <x v="5"/>
    <x v="1"/>
    <s v="FreshPoint Logistics"/>
    <s v="SKU-0108"/>
    <n v="2"/>
    <n v="153.79"/>
    <n v="307.58"/>
    <n v="279.27999999999997"/>
    <n v="116.27"/>
    <n v="163.01"/>
    <n v="2025"/>
    <n v="10"/>
    <s v="Oct"/>
  </r>
  <r>
    <x v="323"/>
    <x v="5"/>
    <x v="7"/>
    <s v="Alpha Retail Ltd"/>
    <s v="SKU-0092"/>
    <n v="1"/>
    <n v="56.2"/>
    <n v="56.2"/>
    <n v="48.05"/>
    <n v="31.06"/>
    <n v="16.989999999999998"/>
    <n v="2025"/>
    <n v="1"/>
    <s v="Jan"/>
  </r>
  <r>
    <x v="1"/>
    <x v="0"/>
    <x v="2"/>
    <s v="SkyLine Motors"/>
    <s v="SKU-0222"/>
    <n v="8"/>
    <n v="141.91999999999999"/>
    <n v="1135.3599999999999"/>
    <n v="1035.45"/>
    <n v="415.79"/>
    <n v="619.66"/>
    <n v="2025"/>
    <n v="10"/>
    <s v="Oct"/>
  </r>
  <r>
    <x v="53"/>
    <x v="8"/>
    <x v="3"/>
    <s v="Maxima Logistics"/>
    <s v="SKU-0009"/>
    <n v="19"/>
    <n v="164.24"/>
    <n v="3120.56"/>
    <n v="2508.9299999999998"/>
    <n v="1450.81"/>
    <n v="1058.1199999999999"/>
    <n v="2025"/>
    <n v="1"/>
    <s v="Jan"/>
  </r>
  <r>
    <x v="311"/>
    <x v="1"/>
    <x v="9"/>
    <s v="Horizon Fashion Group"/>
    <s v="SKU-0096"/>
    <n v="5"/>
    <n v="154.18"/>
    <n v="770.9"/>
    <n v="737.75"/>
    <n v="515.75"/>
    <n v="222"/>
    <n v="2025"/>
    <n v="3"/>
    <s v="Mar"/>
  </r>
  <r>
    <x v="111"/>
    <x v="9"/>
    <x v="6"/>
    <s v="AquaPure Beverages"/>
    <s v="SKU-0228"/>
    <n v="13"/>
    <n v="155.32"/>
    <n v="2019.16"/>
    <n v="1910.13"/>
    <n v="1220.29"/>
    <n v="689.84"/>
    <n v="2025"/>
    <n v="8"/>
    <s v="Aug"/>
  </r>
  <r>
    <x v="75"/>
    <x v="5"/>
    <x v="9"/>
    <s v="GreenLeaf Markets"/>
    <s v="SKU-0158"/>
    <n v="7"/>
    <n v="178.26"/>
    <n v="1247.82"/>
    <n v="1235.3399999999999"/>
    <n v="863.6"/>
    <n v="371.74"/>
    <n v="2025"/>
    <n v="12"/>
    <s v="Dec"/>
  </r>
  <r>
    <x v="116"/>
    <x v="9"/>
    <x v="6"/>
    <s v="AquaPure Beverages"/>
    <s v="SKU-0255"/>
    <n v="6"/>
    <n v="21.41"/>
    <n v="128.46"/>
    <n v="108.93"/>
    <n v="69.59"/>
    <n v="39.340000000000003"/>
    <n v="2025"/>
    <n v="5"/>
    <s v="May"/>
  </r>
  <r>
    <x v="209"/>
    <x v="8"/>
    <x v="1"/>
    <s v="Orion Electronics"/>
    <s v="SKU-0263"/>
    <n v="4"/>
    <n v="140.94999999999999"/>
    <n v="563.79999999999995"/>
    <n v="466.82999999999993"/>
    <n v="194.34"/>
    <n v="272.49"/>
    <n v="2025"/>
    <n v="2"/>
    <s v="Feb"/>
  </r>
  <r>
    <x v="265"/>
    <x v="0"/>
    <x v="2"/>
    <s v="SkyLine Motors"/>
    <s v="SKU-0387"/>
    <n v="11"/>
    <n v="193.89"/>
    <n v="2132.79"/>
    <n v="2130.66"/>
    <n v="855.58"/>
    <n v="1275.08"/>
    <n v="2025"/>
    <n v="3"/>
    <s v="Mar"/>
  </r>
  <r>
    <x v="86"/>
    <x v="2"/>
    <x v="2"/>
    <s v="GlobalFoods Distribution"/>
    <s v="SKU-0335"/>
    <n v="13"/>
    <n v="116.86"/>
    <n v="1519.18"/>
    <n v="1324.72"/>
    <n v="531.95000000000005"/>
    <n v="792.77"/>
    <n v="2025"/>
    <n v="11"/>
    <s v="Nov"/>
  </r>
  <r>
    <x v="212"/>
    <x v="2"/>
    <x v="9"/>
    <s v="VegaSport Gear"/>
    <s v="SKU-0092"/>
    <n v="7"/>
    <n v="47.38"/>
    <n v="331.66"/>
    <n v="300.48"/>
    <n v="210.06"/>
    <n v="90.42"/>
    <n v="2025"/>
    <n v="9"/>
    <s v="Sep"/>
  </r>
  <r>
    <x v="293"/>
    <x v="0"/>
    <x v="8"/>
    <s v="VegaSport Gear"/>
    <s v="SKU-0278"/>
    <n v="11"/>
    <n v="199.76"/>
    <n v="2197.36"/>
    <n v="1762.28"/>
    <n v="1017.43"/>
    <n v="744.85"/>
    <n v="2025"/>
    <n v="2"/>
    <s v="Feb"/>
  </r>
  <r>
    <x v="300"/>
    <x v="9"/>
    <x v="5"/>
    <s v="UrbanHome Interiors"/>
    <s v="SKU-0251"/>
    <n v="10"/>
    <n v="39.06"/>
    <n v="390.6"/>
    <n v="386.69"/>
    <n v="189.59"/>
    <n v="197.1"/>
    <n v="2025"/>
    <n v="5"/>
    <s v="May"/>
  </r>
  <r>
    <x v="156"/>
    <x v="5"/>
    <x v="7"/>
    <s v="Alpha Retail Ltd"/>
    <s v="SKU-0238"/>
    <n v="6"/>
    <n v="70.430000000000007"/>
    <n v="422.58"/>
    <n v="417.51"/>
    <n v="269.92"/>
    <n v="147.59"/>
    <n v="2025"/>
    <n v="4"/>
    <s v="Apr"/>
  </r>
  <r>
    <x v="168"/>
    <x v="9"/>
    <x v="1"/>
    <s v="Alpha Retail Ltd"/>
    <s v="SKU-0320"/>
    <n v="14"/>
    <n v="38.549999999999997"/>
    <n v="539.70000000000005"/>
    <n v="456.05000000000013"/>
    <n v="189.86"/>
    <n v="266.19"/>
    <n v="2025"/>
    <n v="3"/>
    <s v="Mar"/>
  </r>
  <r>
    <x v="263"/>
    <x v="3"/>
    <x v="1"/>
    <s v="ArcticCold Storage"/>
    <s v="SKU-0060"/>
    <n v="11"/>
    <n v="95.58"/>
    <n v="1051.3800000000001"/>
    <n v="895.78000000000009"/>
    <n v="372.92"/>
    <n v="522.86"/>
    <n v="2025"/>
    <n v="11"/>
    <s v="Nov"/>
  </r>
  <r>
    <x v="297"/>
    <x v="8"/>
    <x v="0"/>
    <s v="NovaTech Solutions"/>
    <s v="SKU-0151"/>
    <n v="2"/>
    <n v="86.68"/>
    <n v="173.36"/>
    <n v="137.30000000000001"/>
    <n v="88.67"/>
    <n v="48.63"/>
    <n v="2025"/>
    <n v="8"/>
    <s v="Aug"/>
  </r>
  <r>
    <x v="178"/>
    <x v="7"/>
    <x v="9"/>
    <s v="GreenStream Energy"/>
    <s v="SKU-0327"/>
    <n v="10"/>
    <n v="100.79"/>
    <n v="1007.9"/>
    <n v="858.73"/>
    <n v="600.32000000000005"/>
    <n v="258.41000000000003"/>
    <n v="2025"/>
    <n v="3"/>
    <s v="Mar"/>
  </r>
  <r>
    <x v="175"/>
    <x v="9"/>
    <x v="7"/>
    <s v="Zenon Medical Equipment"/>
    <s v="SKU-0357"/>
    <n v="8"/>
    <n v="185.96"/>
    <n v="1487.68"/>
    <n v="1135.0999999999999"/>
    <n v="733.83"/>
    <n v="401.27"/>
    <n v="2025"/>
    <n v="8"/>
    <s v="Aug"/>
  </r>
  <r>
    <x v="270"/>
    <x v="5"/>
    <x v="0"/>
    <s v="OmniTech Europe"/>
    <s v="SKU-0015"/>
    <n v="16"/>
    <n v="98.27"/>
    <n v="1572.32"/>
    <n v="1448.11"/>
    <n v="935.16"/>
    <n v="512.95000000000005"/>
    <n v="2025"/>
    <n v="5"/>
    <s v="May"/>
  </r>
  <r>
    <x v="302"/>
    <x v="0"/>
    <x v="7"/>
    <s v="DeltaPrint Media"/>
    <s v="SKU-0189"/>
    <n v="6"/>
    <n v="105.35"/>
    <n v="632.1"/>
    <n v="569.52"/>
    <n v="368.19"/>
    <n v="201.33"/>
    <n v="2025"/>
    <n v="1"/>
    <s v="Jan"/>
  </r>
  <r>
    <x v="19"/>
    <x v="1"/>
    <x v="9"/>
    <s v="Horizon Fashion Group"/>
    <s v="SKU-0106"/>
    <n v="19"/>
    <n v="177.9"/>
    <n v="3380.1"/>
    <n v="2555.36"/>
    <n v="1786.41"/>
    <n v="768.95"/>
    <n v="2025"/>
    <n v="6"/>
    <s v="Jun"/>
  </r>
  <r>
    <x v="351"/>
    <x v="7"/>
    <x v="1"/>
    <s v="Vortex Equipment"/>
    <s v="SKU-0068"/>
    <n v="12"/>
    <n v="164.46"/>
    <n v="1973.52"/>
    <n v="1920.23"/>
    <n v="799.4"/>
    <n v="1120.83"/>
    <n v="2025"/>
    <n v="3"/>
    <s v="Mar"/>
  </r>
  <r>
    <x v="102"/>
    <x v="7"/>
    <x v="4"/>
    <s v="Proxima Chemicals"/>
    <s v="SKU-0023"/>
    <n v="3"/>
    <n v="51.75"/>
    <n v="155.25"/>
    <n v="124.36"/>
    <n v="58.7"/>
    <n v="65.66"/>
    <n v="2025"/>
    <n v="3"/>
    <s v="Mar"/>
  </r>
  <r>
    <x v="318"/>
    <x v="5"/>
    <x v="4"/>
    <s v="OmniTech Europe"/>
    <s v="SKU-0216"/>
    <n v="8"/>
    <n v="7.52"/>
    <n v="60.16"/>
    <n v="59.98"/>
    <n v="28.31"/>
    <n v="31.67"/>
    <n v="2025"/>
    <n v="11"/>
    <s v="Nov"/>
  </r>
  <r>
    <x v="279"/>
    <x v="5"/>
    <x v="5"/>
    <s v="BlueWave Consulting"/>
    <s v="SKU-0267"/>
    <n v="17"/>
    <n v="127.75"/>
    <n v="2171.75"/>
    <n v="1906.8"/>
    <n v="934.88"/>
    <n v="971.92"/>
    <n v="2025"/>
    <n v="9"/>
    <s v="Sep"/>
  </r>
  <r>
    <x v="254"/>
    <x v="8"/>
    <x v="8"/>
    <s v="AquaPure Beverages"/>
    <s v="SKU-0213"/>
    <n v="5"/>
    <n v="169.75"/>
    <n v="848.75"/>
    <n v="816.5"/>
    <n v="471.4"/>
    <n v="345.1"/>
    <n v="2025"/>
    <n v="2"/>
    <s v="Feb"/>
  </r>
  <r>
    <x v="203"/>
    <x v="8"/>
    <x v="9"/>
    <s v="Vortex Equipment"/>
    <s v="SKU-0148"/>
    <n v="14"/>
    <n v="112.81"/>
    <n v="1579.34"/>
    <n v="1342.44"/>
    <n v="938.48"/>
    <n v="403.96"/>
    <n v="2025"/>
    <n v="11"/>
    <s v="Nov"/>
  </r>
  <r>
    <x v="108"/>
    <x v="7"/>
    <x v="3"/>
    <s v="Horizon Fashion Group"/>
    <s v="SKU-0309"/>
    <n v="15"/>
    <n v="46.18"/>
    <n v="692.7"/>
    <n v="554.16000000000008"/>
    <n v="320.45"/>
    <n v="233.71"/>
    <n v="2025"/>
    <n v="7"/>
    <s v="Jul"/>
  </r>
  <r>
    <x v="241"/>
    <x v="4"/>
    <x v="0"/>
    <s v="DeltaPrint Media"/>
    <s v="SKU-0261"/>
    <n v="14"/>
    <n v="149.56"/>
    <n v="2093.84"/>
    <n v="2077.09"/>
    <n v="1341.35"/>
    <n v="735.74"/>
    <n v="2025"/>
    <n v="11"/>
    <s v="Nov"/>
  </r>
  <r>
    <x v="58"/>
    <x v="9"/>
    <x v="1"/>
    <s v="Alpha Retail Ltd"/>
    <s v="SKU-0364"/>
    <n v="2"/>
    <n v="135.56"/>
    <n v="271.12"/>
    <n v="260"/>
    <n v="108.24"/>
    <n v="151.76"/>
    <n v="2025"/>
    <n v="9"/>
    <s v="Sep"/>
  </r>
  <r>
    <x v="152"/>
    <x v="0"/>
    <x v="4"/>
    <s v="SkyLine Motors"/>
    <s v="SKU-0139"/>
    <n v="8"/>
    <n v="115.18"/>
    <n v="921.44"/>
    <n v="842.2"/>
    <n v="397.53"/>
    <n v="444.67"/>
    <n v="2025"/>
    <n v="5"/>
    <s v="May"/>
  </r>
  <r>
    <x v="226"/>
    <x v="9"/>
    <x v="0"/>
    <s v="EuroBuild Construction"/>
    <s v="SKU-0096"/>
    <n v="7"/>
    <n v="173.35"/>
    <n v="1213.45"/>
    <n v="1135.79"/>
    <n v="733.47"/>
    <n v="402.32"/>
    <n v="2025"/>
    <n v="7"/>
    <s v="Jul"/>
  </r>
  <r>
    <x v="266"/>
    <x v="2"/>
    <x v="2"/>
    <s v="GlobalFoods Distribution"/>
    <s v="SKU-0183"/>
    <n v="7"/>
    <n v="157.93"/>
    <n v="1105.51"/>
    <n v="999.38"/>
    <n v="401.31"/>
    <n v="598.07000000000005"/>
    <n v="2025"/>
    <n v="7"/>
    <s v="Jul"/>
  </r>
  <r>
    <x v="139"/>
    <x v="8"/>
    <x v="4"/>
    <s v="AquaPure Beverages"/>
    <s v="SKU-0203"/>
    <n v="17"/>
    <n v="135.25"/>
    <n v="2299.25"/>
    <n v="1752.03"/>
    <n v="826.97"/>
    <n v="925.06"/>
    <n v="2025"/>
    <n v="9"/>
    <s v="Sep"/>
  </r>
  <r>
    <x v="273"/>
    <x v="1"/>
    <x v="1"/>
    <s v="NovaTech Solutions"/>
    <s v="SKU-0184"/>
    <n v="1"/>
    <n v="134.63"/>
    <n v="134.63"/>
    <n v="131.26"/>
    <n v="54.64"/>
    <n v="76.62"/>
    <n v="2025"/>
    <n v="4"/>
    <s v="Apr"/>
  </r>
  <r>
    <x v="135"/>
    <x v="8"/>
    <x v="1"/>
    <s v="Orion Electronics"/>
    <s v="SKU-0333"/>
    <n v="11"/>
    <n v="134.13"/>
    <n v="1475.43"/>
    <n v="1319.03"/>
    <n v="549.12"/>
    <n v="769.91"/>
    <n v="2025"/>
    <n v="5"/>
    <s v="May"/>
  </r>
  <r>
    <x v="102"/>
    <x v="0"/>
    <x v="1"/>
    <s v="NeoPharm Distribution"/>
    <s v="SKU-0019"/>
    <n v="19"/>
    <n v="107.41"/>
    <n v="2040.79"/>
    <n v="1808.14"/>
    <n v="752.74"/>
    <n v="1055.4000000000001"/>
    <n v="2025"/>
    <n v="3"/>
    <s v="Mar"/>
  </r>
  <r>
    <x v="190"/>
    <x v="8"/>
    <x v="7"/>
    <s v="FreshLand Import"/>
    <s v="SKU-0212"/>
    <n v="17"/>
    <n v="95.46"/>
    <n v="1622.82"/>
    <n v="1509.22"/>
    <n v="975.69"/>
    <n v="533.53"/>
    <n v="2025"/>
    <n v="4"/>
    <s v="Apr"/>
  </r>
  <r>
    <x v="76"/>
    <x v="9"/>
    <x v="3"/>
    <s v="Proxima Chemicals"/>
    <s v="SKU-0173"/>
    <n v="12"/>
    <n v="143.37"/>
    <n v="1720.44"/>
    <n v="1600.01"/>
    <n v="925.22"/>
    <n v="674.79"/>
    <n v="2025"/>
    <n v="2"/>
    <s v="Feb"/>
  </r>
  <r>
    <x v="101"/>
    <x v="0"/>
    <x v="4"/>
    <s v="SkyLine Motors"/>
    <s v="SKU-0085"/>
    <n v="19"/>
    <n v="124.05"/>
    <n v="2356.9499999999998"/>
    <n v="1935.06"/>
    <n v="913.37"/>
    <n v="1021.69"/>
    <n v="2025"/>
    <n v="1"/>
    <s v="Jan"/>
  </r>
  <r>
    <x v="75"/>
    <x v="5"/>
    <x v="5"/>
    <s v="BlueWave Consulting"/>
    <s v="SKU-0257"/>
    <n v="8"/>
    <n v="100.55"/>
    <n v="804.4"/>
    <n v="680.52"/>
    <n v="333.65"/>
    <n v="346.87"/>
    <n v="2025"/>
    <n v="12"/>
    <s v="Dec"/>
  </r>
  <r>
    <x v="64"/>
    <x v="9"/>
    <x v="8"/>
    <s v="SmartOffice Systems"/>
    <s v="SKU-0321"/>
    <n v="12"/>
    <n v="29.7"/>
    <n v="356.4"/>
    <n v="284.05"/>
    <n v="163.99"/>
    <n v="120.06"/>
    <n v="2025"/>
    <n v="1"/>
    <s v="Jan"/>
  </r>
  <r>
    <x v="33"/>
    <x v="3"/>
    <x v="3"/>
    <s v="UrbanHome Interiors"/>
    <s v="SKU-0219"/>
    <n v="11"/>
    <n v="141.88"/>
    <n v="1560.68"/>
    <n v="1403.05"/>
    <n v="811.33"/>
    <n v="591.72"/>
    <n v="2025"/>
    <n v="11"/>
    <s v="Nov"/>
  </r>
  <r>
    <x v="237"/>
    <x v="6"/>
    <x v="7"/>
    <s v="ComfortAir HVAC"/>
    <s v="SKU-0034"/>
    <n v="1"/>
    <n v="130.97"/>
    <n v="130.97"/>
    <n v="111.06"/>
    <n v="71.8"/>
    <n v="39.26"/>
    <n v="2025"/>
    <n v="1"/>
    <s v="Jan"/>
  </r>
  <r>
    <x v="244"/>
    <x v="6"/>
    <x v="3"/>
    <s v="UrbanHome Interiors"/>
    <s v="SKU-0031"/>
    <n v="1"/>
    <n v="71.739999999999995"/>
    <n v="71.739999999999995"/>
    <n v="55.739999999999988"/>
    <n v="32.229999999999997"/>
    <n v="23.51"/>
    <n v="2025"/>
    <n v="10"/>
    <s v="Oct"/>
  </r>
  <r>
    <x v="303"/>
    <x v="6"/>
    <x v="1"/>
    <s v="SkyLine Motors"/>
    <s v="SKU-0169"/>
    <n v="18"/>
    <n v="74.48"/>
    <n v="1340.64"/>
    <n v="1055.08"/>
    <n v="439.24"/>
    <n v="615.84"/>
    <n v="2025"/>
    <n v="4"/>
    <s v="Apr"/>
  </r>
  <r>
    <x v="233"/>
    <x v="0"/>
    <x v="1"/>
    <s v="NeoPharm Distribution"/>
    <s v="SKU-0268"/>
    <n v="4"/>
    <n v="53.11"/>
    <n v="212.44"/>
    <n v="163.58000000000001"/>
    <n v="68.099999999999994"/>
    <n v="95.48"/>
    <n v="2025"/>
    <n v="7"/>
    <s v="Jul"/>
  </r>
  <r>
    <x v="122"/>
    <x v="3"/>
    <x v="1"/>
    <s v="ArcticCold Storage"/>
    <s v="SKU-0126"/>
    <n v="7"/>
    <n v="192.57"/>
    <n v="1347.99"/>
    <n v="1257.67"/>
    <n v="523.58000000000004"/>
    <n v="734.09"/>
    <n v="2025"/>
    <n v="4"/>
    <s v="Apr"/>
  </r>
  <r>
    <x v="195"/>
    <x v="0"/>
    <x v="5"/>
    <s v="EuroBuild Construction"/>
    <s v="SKU-0124"/>
    <n v="12"/>
    <n v="172.74"/>
    <n v="2072.88"/>
    <n v="1562.95"/>
    <n v="766.29"/>
    <n v="796.66"/>
    <n v="2025"/>
    <n v="6"/>
    <s v="Jun"/>
  </r>
  <r>
    <x v="324"/>
    <x v="3"/>
    <x v="8"/>
    <s v="Zenon Medical Equipment"/>
    <s v="SKU-0345"/>
    <n v="11"/>
    <n v="114.4"/>
    <n v="1258.4000000000001"/>
    <n v="1001.69"/>
    <n v="578.30999999999995"/>
    <n v="423.38"/>
    <n v="2025"/>
    <n v="6"/>
    <s v="Jun"/>
  </r>
  <r>
    <x v="340"/>
    <x v="2"/>
    <x v="6"/>
    <s v="Helios Trading"/>
    <s v="SKU-0006"/>
    <n v="10"/>
    <n v="83.32"/>
    <n v="833.2"/>
    <n v="667.3900000000001"/>
    <n v="426.36"/>
    <n v="241.03"/>
    <n v="2025"/>
    <n v="7"/>
    <s v="Jul"/>
  </r>
  <r>
    <x v="284"/>
    <x v="3"/>
    <x v="6"/>
    <s v="EcoClean Supplies"/>
    <s v="SKU-0032"/>
    <n v="19"/>
    <n v="148.68"/>
    <n v="2824.92"/>
    <n v="2353.16"/>
    <n v="1503.32"/>
    <n v="849.84"/>
    <n v="2025"/>
    <n v="5"/>
    <s v="May"/>
  </r>
  <r>
    <x v="286"/>
    <x v="6"/>
    <x v="5"/>
    <s v="EuroBuild Construction"/>
    <s v="SKU-0063"/>
    <n v="15"/>
    <n v="107.91"/>
    <n v="1618.65"/>
    <n v="1220.46"/>
    <n v="598.38"/>
    <n v="622.08000000000004"/>
    <n v="2025"/>
    <n v="7"/>
    <s v="Jul"/>
  </r>
  <r>
    <x v="205"/>
    <x v="9"/>
    <x v="9"/>
    <s v="FlexoTools Manufacturing"/>
    <s v="SKU-0394"/>
    <n v="18"/>
    <n v="195.29"/>
    <n v="3515.22"/>
    <n v="3128.55"/>
    <n v="2187.11"/>
    <n v="941.44"/>
    <n v="2025"/>
    <n v="10"/>
    <s v="Oct"/>
  </r>
  <r>
    <x v="82"/>
    <x v="1"/>
    <x v="1"/>
    <s v="NovaTech Solutions"/>
    <s v="SKU-0200"/>
    <n v="13"/>
    <n v="15.75"/>
    <n v="204.75"/>
    <n v="166.87"/>
    <n v="69.47"/>
    <n v="97.4"/>
    <n v="2025"/>
    <n v="6"/>
    <s v="Jun"/>
  </r>
  <r>
    <x v="148"/>
    <x v="8"/>
    <x v="9"/>
    <s v="Vortex Equipment"/>
    <s v="SKU-0064"/>
    <n v="19"/>
    <n v="11.69"/>
    <n v="222.11"/>
    <n v="183.24"/>
    <n v="128.1"/>
    <n v="55.14"/>
    <n v="2025"/>
    <n v="5"/>
    <s v="May"/>
  </r>
  <r>
    <x v="69"/>
    <x v="6"/>
    <x v="8"/>
    <s v="DigitalCore Services"/>
    <s v="SKU-0125"/>
    <n v="12"/>
    <n v="115.88"/>
    <n v="1390.56"/>
    <n v="1136.0899999999999"/>
    <n v="655.91"/>
    <n v="480.18"/>
    <n v="2025"/>
    <n v="2"/>
    <s v="Feb"/>
  </r>
  <r>
    <x v="276"/>
    <x v="3"/>
    <x v="5"/>
    <s v="Zenith Packaging"/>
    <s v="SKU-0388"/>
    <n v="11"/>
    <n v="44.64"/>
    <n v="491.04"/>
    <n v="398.72"/>
    <n v="195.49"/>
    <n v="203.23"/>
    <n v="2025"/>
    <n v="5"/>
    <s v="May"/>
  </r>
  <r>
    <x v="126"/>
    <x v="2"/>
    <x v="5"/>
    <s v="Elite Furniture Co"/>
    <s v="SKU-0278"/>
    <n v="16"/>
    <n v="122.84"/>
    <n v="1965.44"/>
    <n v="1871.1"/>
    <n v="917.38"/>
    <n v="953.72"/>
    <n v="2025"/>
    <n v="2"/>
    <s v="Feb"/>
  </r>
  <r>
    <x v="22"/>
    <x v="2"/>
    <x v="1"/>
    <s v="ComfortAir HVAC"/>
    <s v="SKU-0090"/>
    <n v="17"/>
    <n v="157.38"/>
    <n v="2675.46"/>
    <n v="2442.69"/>
    <n v="1016.91"/>
    <n v="1425.78"/>
    <n v="2025"/>
    <n v="3"/>
    <s v="Mar"/>
  </r>
  <r>
    <x v="219"/>
    <x v="7"/>
    <x v="5"/>
    <s v="BlueWave Consulting"/>
    <s v="SKU-0097"/>
    <n v="2"/>
    <n v="31.93"/>
    <n v="63.86"/>
    <n v="57.6"/>
    <n v="28.24"/>
    <n v="29.36"/>
    <n v="2025"/>
    <n v="12"/>
    <s v="Dec"/>
  </r>
  <r>
    <x v="0"/>
    <x v="1"/>
    <x v="1"/>
    <s v="NovaTech Solutions"/>
    <s v="SKU-0030"/>
    <n v="18"/>
    <n v="90.92"/>
    <n v="1636.56"/>
    <n v="1330.52"/>
    <n v="553.9"/>
    <n v="776.62"/>
    <n v="2025"/>
    <n v="2"/>
    <s v="Feb"/>
  </r>
  <r>
    <x v="192"/>
    <x v="0"/>
    <x v="4"/>
    <s v="SkyLine Motors"/>
    <s v="SKU-0310"/>
    <n v="14"/>
    <n v="139.29"/>
    <n v="1950.06"/>
    <n v="1601"/>
    <n v="755.69"/>
    <n v="845.31"/>
    <n v="2025"/>
    <n v="6"/>
    <s v="Jun"/>
  </r>
  <r>
    <x v="77"/>
    <x v="5"/>
    <x v="9"/>
    <s v="GreenLeaf Markets"/>
    <s v="SKU-0055"/>
    <n v="18"/>
    <n v="167.6"/>
    <n v="3016.8"/>
    <n v="2389.31"/>
    <n v="1670.33"/>
    <n v="718.98"/>
    <n v="2025"/>
    <n v="10"/>
    <s v="Oct"/>
  </r>
  <r>
    <x v="219"/>
    <x v="2"/>
    <x v="9"/>
    <s v="VegaSport Gear"/>
    <s v="SKU-0115"/>
    <n v="14"/>
    <n v="101.79"/>
    <n v="1425.06"/>
    <n v="1144.32"/>
    <n v="799.97"/>
    <n v="344.35"/>
    <n v="2025"/>
    <n v="12"/>
    <s v="Dec"/>
  </r>
  <r>
    <x v="257"/>
    <x v="4"/>
    <x v="6"/>
    <s v="FutureWorks Automation"/>
    <s v="SKU-0140"/>
    <n v="18"/>
    <n v="45.2"/>
    <n v="813.6"/>
    <n v="692.37"/>
    <n v="442.32"/>
    <n v="250.05"/>
    <n v="2025"/>
    <n v="2"/>
    <s v="Feb"/>
  </r>
  <r>
    <x v="225"/>
    <x v="2"/>
    <x v="9"/>
    <s v="VegaSport Gear"/>
    <s v="SKU-0249"/>
    <n v="6"/>
    <n v="119.23"/>
    <n v="715.38"/>
    <n v="690.34"/>
    <n v="482.6"/>
    <n v="207.74"/>
    <n v="2025"/>
    <n v="3"/>
    <s v="Mar"/>
  </r>
  <r>
    <x v="217"/>
    <x v="9"/>
    <x v="5"/>
    <s v="UrbanHome Interiors"/>
    <s v="SKU-0243"/>
    <n v="4"/>
    <n v="93.63"/>
    <n v="374.52"/>
    <n v="314.97000000000003"/>
    <n v="154.43"/>
    <n v="160.54"/>
    <n v="2025"/>
    <n v="5"/>
    <s v="May"/>
  </r>
  <r>
    <x v="32"/>
    <x v="9"/>
    <x v="3"/>
    <s v="Proxima Chemicals"/>
    <s v="SKU-0320"/>
    <n v="4"/>
    <n v="155.53"/>
    <n v="622.12"/>
    <n v="484.01"/>
    <n v="279.88"/>
    <n v="204.13"/>
    <n v="2025"/>
    <n v="7"/>
    <s v="Jul"/>
  </r>
  <r>
    <x v="149"/>
    <x v="9"/>
    <x v="0"/>
    <s v="EuroBuild Construction"/>
    <s v="SKU-0119"/>
    <n v="5"/>
    <n v="113.34"/>
    <n v="566.70000000000005"/>
    <n v="475.46"/>
    <n v="307.04000000000002"/>
    <n v="168.42"/>
    <n v="2025"/>
    <n v="12"/>
    <s v="Dec"/>
  </r>
  <r>
    <x v="311"/>
    <x v="9"/>
    <x v="6"/>
    <s v="AquaPure Beverages"/>
    <s v="SKU-0155"/>
    <n v="5"/>
    <n v="59.49"/>
    <n v="297.45"/>
    <n v="230.82"/>
    <n v="147.46"/>
    <n v="83.36"/>
    <n v="2025"/>
    <n v="3"/>
    <s v="Mar"/>
  </r>
  <r>
    <x v="225"/>
    <x v="4"/>
    <x v="2"/>
    <s v="FreshPoint Logistics"/>
    <s v="SKU-0156"/>
    <n v="9"/>
    <n v="152.11000000000001"/>
    <n v="1368.99"/>
    <n v="1026.74"/>
    <n v="412.29"/>
    <n v="614.45000000000005"/>
    <n v="2025"/>
    <n v="3"/>
    <s v="Mar"/>
  </r>
  <r>
    <x v="307"/>
    <x v="6"/>
    <x v="6"/>
    <s v="Elite Furniture Co"/>
    <s v="SKU-0019"/>
    <n v="4"/>
    <n v="105.96"/>
    <n v="423.84"/>
    <n v="385.69"/>
    <n v="246.4"/>
    <n v="139.29"/>
    <n v="2025"/>
    <n v="4"/>
    <s v="Apr"/>
  </r>
  <r>
    <x v="241"/>
    <x v="3"/>
    <x v="5"/>
    <s v="Zenith Packaging"/>
    <s v="SKU-0296"/>
    <n v="4"/>
    <n v="39.619999999999997"/>
    <n v="158.47999999999999"/>
    <n v="129.80000000000001"/>
    <n v="63.64"/>
    <n v="66.16"/>
    <n v="2025"/>
    <n v="11"/>
    <s v="Nov"/>
  </r>
  <r>
    <x v="323"/>
    <x v="6"/>
    <x v="2"/>
    <s v="FastLog Transport"/>
    <s v="SKU-0215"/>
    <n v="10"/>
    <n v="114.8"/>
    <n v="1148"/>
    <n v="993.02"/>
    <n v="398.75"/>
    <n v="594.27"/>
    <n v="2025"/>
    <n v="1"/>
    <s v="Jan"/>
  </r>
  <r>
    <x v="144"/>
    <x v="9"/>
    <x v="6"/>
    <s v="AquaPure Beverages"/>
    <s v="SKU-0191"/>
    <n v="16"/>
    <n v="189.92"/>
    <n v="3038.72"/>
    <n v="2692.31"/>
    <n v="1719.99"/>
    <n v="972.32"/>
    <n v="2025"/>
    <n v="5"/>
    <s v="May"/>
  </r>
  <r>
    <x v="209"/>
    <x v="0"/>
    <x v="6"/>
    <s v="Zenon Medical Equipment"/>
    <s v="SKU-0399"/>
    <n v="3"/>
    <n v="142.58000000000001"/>
    <n v="427.74"/>
    <n v="402.08"/>
    <n v="256.87"/>
    <n v="145.21"/>
    <n v="2025"/>
    <n v="2"/>
    <s v="Feb"/>
  </r>
  <r>
    <x v="313"/>
    <x v="5"/>
    <x v="9"/>
    <s v="GreenLeaf Markets"/>
    <s v="SKU-0072"/>
    <n v="10"/>
    <n v="63.27"/>
    <n v="632.70000000000005"/>
    <n v="594.11"/>
    <n v="415.33"/>
    <n v="178.78"/>
    <n v="2025"/>
    <n v="2"/>
    <s v="Feb"/>
  </r>
  <r>
    <x v="214"/>
    <x v="1"/>
    <x v="2"/>
    <s v="Quantum Industrial Group"/>
    <s v="SKU-0388"/>
    <n v="13"/>
    <n v="143.62"/>
    <n v="1867.06"/>
    <n v="1781.18"/>
    <n v="715.24"/>
    <n v="1065.94"/>
    <n v="2025"/>
    <n v="11"/>
    <s v="Nov"/>
  </r>
  <r>
    <x v="356"/>
    <x v="1"/>
    <x v="4"/>
    <s v="Zenith Packaging"/>
    <s v="SKU-0273"/>
    <n v="14"/>
    <n v="60.11"/>
    <n v="841.54"/>
    <n v="708.57999999999993"/>
    <n v="334.46"/>
    <n v="374.12"/>
    <n v="2025"/>
    <n v="1"/>
    <s v="Jan"/>
  </r>
  <r>
    <x v="299"/>
    <x v="8"/>
    <x v="6"/>
    <s v="Orion Electronics"/>
    <s v="SKU-0089"/>
    <n v="2"/>
    <n v="110.82"/>
    <n v="221.64"/>
    <n v="213.66"/>
    <n v="136.5"/>
    <n v="77.16"/>
    <n v="2025"/>
    <n v="4"/>
    <s v="Apr"/>
  </r>
  <r>
    <x v="214"/>
    <x v="6"/>
    <x v="0"/>
    <s v="FreshPoint Logistics"/>
    <s v="SKU-0272"/>
    <n v="14"/>
    <n v="107.69"/>
    <n v="1507.66"/>
    <n v="1344.83"/>
    <n v="868.47"/>
    <n v="476.36"/>
    <n v="2025"/>
    <n v="11"/>
    <s v="Nov"/>
  </r>
  <r>
    <x v="147"/>
    <x v="3"/>
    <x v="0"/>
    <s v="Starlight Apparel"/>
    <s v="SKU-0303"/>
    <n v="1"/>
    <n v="53.24"/>
    <n v="53.24"/>
    <n v="46.27"/>
    <n v="29.88"/>
    <n v="16.39"/>
    <n v="2025"/>
    <n v="8"/>
    <s v="Aug"/>
  </r>
  <r>
    <x v="304"/>
    <x v="4"/>
    <x v="6"/>
    <s v="FutureWorks Automation"/>
    <s v="SKU-0145"/>
    <n v="5"/>
    <n v="72.84"/>
    <n v="364.2"/>
    <n v="324.14"/>
    <n v="207.08"/>
    <n v="117.06"/>
    <n v="2025"/>
    <n v="1"/>
    <s v="Jan"/>
  </r>
  <r>
    <x v="51"/>
    <x v="7"/>
    <x v="3"/>
    <s v="Horizon Fashion Group"/>
    <s v="SKU-0138"/>
    <n v="7"/>
    <n v="188.73"/>
    <n v="1321.11"/>
    <n v="1038.3900000000001"/>
    <n v="600.46"/>
    <n v="437.93"/>
    <n v="2025"/>
    <n v="6"/>
    <s v="Jun"/>
  </r>
  <r>
    <x v="43"/>
    <x v="5"/>
    <x v="7"/>
    <s v="Alpha Retail Ltd"/>
    <s v="SKU-0335"/>
    <n v="17"/>
    <n v="53.87"/>
    <n v="915.79"/>
    <n v="814.14"/>
    <n v="526.33000000000004"/>
    <n v="287.81"/>
    <n v="2025"/>
    <n v="12"/>
    <s v="Dec"/>
  </r>
  <r>
    <x v="336"/>
    <x v="7"/>
    <x v="3"/>
    <s v="Horizon Fashion Group"/>
    <s v="SKU-0065"/>
    <n v="4"/>
    <n v="161.19999999999999"/>
    <n v="644.79999999999995"/>
    <n v="631.26"/>
    <n v="365.03"/>
    <n v="266.23"/>
    <n v="2025"/>
    <n v="5"/>
    <s v="May"/>
  </r>
  <r>
    <x v="340"/>
    <x v="0"/>
    <x v="8"/>
    <s v="VegaSport Gear"/>
    <s v="SKU-0006"/>
    <n v="15"/>
    <n v="135.13999999999999"/>
    <n v="2027.1"/>
    <n v="1524.38"/>
    <n v="880.08"/>
    <n v="644.29999999999995"/>
    <n v="2025"/>
    <n v="7"/>
    <s v="Jul"/>
  </r>
  <r>
    <x v="266"/>
    <x v="4"/>
    <x v="2"/>
    <s v="FreshPoint Logistics"/>
    <s v="SKU-0267"/>
    <n v="19"/>
    <n v="108.86"/>
    <n v="2068.34"/>
    <n v="1631.92"/>
    <n v="655.30999999999995"/>
    <n v="976.61"/>
    <n v="2025"/>
    <n v="7"/>
    <s v="Jul"/>
  </r>
  <r>
    <x v="125"/>
    <x v="0"/>
    <x v="8"/>
    <s v="VegaSport Gear"/>
    <s v="SKU-0363"/>
    <n v="19"/>
    <n v="31.82"/>
    <n v="604.58000000000004"/>
    <n v="504.82000000000011"/>
    <n v="291.45"/>
    <n v="213.37"/>
    <n v="2025"/>
    <n v="8"/>
    <s v="Aug"/>
  </r>
  <r>
    <x v="67"/>
    <x v="9"/>
    <x v="6"/>
    <s v="AquaPure Beverages"/>
    <s v="SKU-0201"/>
    <n v="6"/>
    <n v="44.89"/>
    <n v="269.33999999999997"/>
    <n v="218.43"/>
    <n v="139.54"/>
    <n v="78.89"/>
    <n v="2025"/>
    <n v="3"/>
    <s v="Mar"/>
  </r>
  <r>
    <x v="18"/>
    <x v="5"/>
    <x v="9"/>
    <s v="GreenLeaf Markets"/>
    <s v="SKU-0054"/>
    <n v="2"/>
    <n v="39.9"/>
    <n v="79.8"/>
    <n v="77.25"/>
    <n v="54"/>
    <n v="23.25"/>
    <n v="2025"/>
    <n v="11"/>
    <s v="Nov"/>
  </r>
  <r>
    <x v="316"/>
    <x v="4"/>
    <x v="5"/>
    <s v="DigitalCore Services"/>
    <s v="SKU-0216"/>
    <n v="5"/>
    <n v="119.42"/>
    <n v="597.1"/>
    <n v="483.05"/>
    <n v="236.83"/>
    <n v="246.22"/>
    <n v="2025"/>
    <n v="12"/>
    <s v="Dec"/>
  </r>
  <r>
    <x v="173"/>
    <x v="6"/>
    <x v="1"/>
    <s v="SkyLine Motors"/>
    <s v="SKU-0101"/>
    <n v="15"/>
    <n v="194.81"/>
    <n v="2922.15"/>
    <n v="2770.2"/>
    <n v="1153.25"/>
    <n v="1616.95"/>
    <n v="2025"/>
    <n v="2"/>
    <s v="Feb"/>
  </r>
  <r>
    <x v="274"/>
    <x v="7"/>
    <x v="0"/>
    <s v="SilverLine Textiles"/>
    <s v="SKU-0331"/>
    <n v="4"/>
    <n v="176.06"/>
    <n v="704.24"/>
    <n v="618.32000000000005"/>
    <n v="399.3"/>
    <n v="219.02"/>
    <n v="2025"/>
    <n v="10"/>
    <s v="Oct"/>
  </r>
  <r>
    <x v="274"/>
    <x v="3"/>
    <x v="3"/>
    <s v="UrbanHome Interiors"/>
    <s v="SKU-0245"/>
    <n v="13"/>
    <n v="9.92"/>
    <n v="128.96"/>
    <n v="123.29"/>
    <n v="71.290000000000006"/>
    <n v="52"/>
    <n v="2025"/>
    <n v="10"/>
    <s v="Oct"/>
  </r>
  <r>
    <x v="298"/>
    <x v="2"/>
    <x v="2"/>
    <s v="GlobalFoods Distribution"/>
    <s v="SKU-0135"/>
    <n v="8"/>
    <n v="58.38"/>
    <n v="467.04"/>
    <n v="379.24"/>
    <n v="152.29"/>
    <n v="226.95"/>
    <n v="2025"/>
    <n v="9"/>
    <s v="Sep"/>
  </r>
  <r>
    <x v="65"/>
    <x v="1"/>
    <x v="2"/>
    <s v="Quantum Industrial Group"/>
    <s v="SKU-0250"/>
    <n v="15"/>
    <n v="35.67"/>
    <n v="535.04999999999995"/>
    <n v="502.41"/>
    <n v="201.75"/>
    <n v="300.66000000000003"/>
    <n v="2025"/>
    <n v="6"/>
    <s v="Jun"/>
  </r>
  <r>
    <x v="18"/>
    <x v="3"/>
    <x v="4"/>
    <s v="ComfortAir HVAC"/>
    <s v="SKU-0267"/>
    <n v="12"/>
    <n v="195.26"/>
    <n v="2343.12"/>
    <n v="2195.5"/>
    <n v="1036.3"/>
    <n v="1159.2"/>
    <n v="2025"/>
    <n v="11"/>
    <s v="Nov"/>
  </r>
  <r>
    <x v="142"/>
    <x v="6"/>
    <x v="7"/>
    <s v="ComfortAir HVAC"/>
    <s v="SKU-0272"/>
    <n v="12"/>
    <n v="50.94"/>
    <n v="611.28"/>
    <n v="594.78"/>
    <n v="384.52"/>
    <n v="210.26"/>
    <n v="2025"/>
    <n v="2"/>
    <s v="Feb"/>
  </r>
  <r>
    <x v="35"/>
    <x v="1"/>
    <x v="5"/>
    <s v="SilverLine Textiles"/>
    <s v="SKU-0147"/>
    <n v="15"/>
    <n v="44.26"/>
    <n v="663.9"/>
    <n v="544.4"/>
    <n v="266.91000000000003"/>
    <n v="277.49"/>
    <n v="2025"/>
    <n v="10"/>
    <s v="Oct"/>
  </r>
  <r>
    <x v="57"/>
    <x v="6"/>
    <x v="8"/>
    <s v="DigitalCore Services"/>
    <s v="SKU-0229"/>
    <n v="19"/>
    <n v="126.07"/>
    <n v="2395.33"/>
    <n v="2218.08"/>
    <n v="1280.58"/>
    <n v="937.5"/>
    <n v="2025"/>
    <n v="12"/>
    <s v="Dec"/>
  </r>
  <r>
    <x v="56"/>
    <x v="0"/>
    <x v="4"/>
    <s v="SkyLine Motors"/>
    <s v="SKU-0018"/>
    <n v="7"/>
    <n v="113.46"/>
    <n v="794.22"/>
    <n v="690.97"/>
    <n v="326.14"/>
    <n v="364.83"/>
    <n v="2025"/>
    <n v="9"/>
    <s v="Sep"/>
  </r>
  <r>
    <x v="150"/>
    <x v="1"/>
    <x v="9"/>
    <s v="Horizon Fashion Group"/>
    <s v="SKU-0162"/>
    <n v="11"/>
    <n v="49.04"/>
    <n v="539.44000000000005"/>
    <n v="494.67000000000007"/>
    <n v="345.82"/>
    <n v="148.85"/>
    <n v="2025"/>
    <n v="5"/>
    <s v="May"/>
  </r>
  <r>
    <x v="109"/>
    <x v="9"/>
    <x v="5"/>
    <s v="UrbanHome Interiors"/>
    <s v="SKU-0152"/>
    <n v="12"/>
    <n v="135.72"/>
    <n v="1628.64"/>
    <n v="1312.68"/>
    <n v="643.59"/>
    <n v="669.09"/>
    <n v="2025"/>
    <n v="7"/>
    <s v="Jul"/>
  </r>
  <r>
    <x v="291"/>
    <x v="2"/>
    <x v="5"/>
    <s v="Elite Furniture Co"/>
    <s v="SKU-0214"/>
    <n v="16"/>
    <n v="23.92"/>
    <n v="382.72"/>
    <n v="360.9"/>
    <n v="176.94"/>
    <n v="183.96"/>
    <n v="2025"/>
    <n v="1"/>
    <s v="Jan"/>
  </r>
  <r>
    <x v="262"/>
    <x v="9"/>
    <x v="8"/>
    <s v="SmartOffice Systems"/>
    <s v="SKU-0381"/>
    <n v="10"/>
    <n v="8.7799999999999994"/>
    <n v="87.8"/>
    <n v="67.17"/>
    <n v="38.78"/>
    <n v="28.39"/>
    <n v="2025"/>
    <n v="12"/>
    <s v="Dec"/>
  </r>
  <r>
    <x v="150"/>
    <x v="1"/>
    <x v="4"/>
    <s v="Zenith Packaging"/>
    <s v="SKU-0382"/>
    <n v="8"/>
    <n v="21.07"/>
    <n v="168.56"/>
    <n v="155.08000000000001"/>
    <n v="73.2"/>
    <n v="81.88"/>
    <n v="2025"/>
    <n v="5"/>
    <s v="May"/>
  </r>
  <r>
    <x v="280"/>
    <x v="5"/>
    <x v="6"/>
    <s v="DigitalCore Services"/>
    <s v="SKU-0194"/>
    <n v="17"/>
    <n v="76.150000000000006"/>
    <n v="1294.55"/>
    <n v="1260.8900000000001"/>
    <n v="805.52"/>
    <n v="455.37"/>
    <n v="2025"/>
    <n v="1"/>
    <s v="Jan"/>
  </r>
  <r>
    <x v="66"/>
    <x v="6"/>
    <x v="8"/>
    <s v="DigitalCore Services"/>
    <s v="SKU-0259"/>
    <n v="19"/>
    <n v="195.13"/>
    <n v="3707.47"/>
    <n v="3485.02"/>
    <n v="2012.04"/>
    <n v="1472.98"/>
    <n v="2025"/>
    <n v="10"/>
    <s v="Oct"/>
  </r>
  <r>
    <x v="310"/>
    <x v="8"/>
    <x v="2"/>
    <s v="SilverLine Textiles"/>
    <s v="SKU-0044"/>
    <n v="11"/>
    <n v="111.71"/>
    <n v="1228.81"/>
    <n v="1206.69"/>
    <n v="484.55"/>
    <n v="722.14"/>
    <n v="2025"/>
    <n v="8"/>
    <s v="Aug"/>
  </r>
  <r>
    <x v="221"/>
    <x v="1"/>
    <x v="3"/>
    <s v="EcoClean Supplies"/>
    <s v="SKU-0193"/>
    <n v="2"/>
    <n v="152.16999999999999"/>
    <n v="304.33999999999997"/>
    <n v="268.73"/>
    <n v="155.4"/>
    <n v="113.33"/>
    <n v="2025"/>
    <n v="8"/>
    <s v="Aug"/>
  </r>
  <r>
    <x v="281"/>
    <x v="7"/>
    <x v="1"/>
    <s v="Vortex Equipment"/>
    <s v="SKU-0276"/>
    <n v="6"/>
    <n v="67.69"/>
    <n v="406.14"/>
    <n v="380.55"/>
    <n v="158.43"/>
    <n v="222.12"/>
    <n v="2025"/>
    <n v="1"/>
    <s v="Jan"/>
  </r>
  <r>
    <x v="354"/>
    <x v="6"/>
    <x v="3"/>
    <s v="UrbanHome Interiors"/>
    <s v="SKU-0274"/>
    <n v="9"/>
    <n v="145.27000000000001"/>
    <n v="1307.43"/>
    <n v="1017.18"/>
    <n v="588.19000000000005"/>
    <n v="428.99"/>
    <n v="2025"/>
    <n v="10"/>
    <s v="Oct"/>
  </r>
  <r>
    <x v="89"/>
    <x v="9"/>
    <x v="0"/>
    <s v="EuroBuild Construction"/>
    <s v="SKU-0386"/>
    <n v="14"/>
    <n v="193.41"/>
    <n v="2707.74"/>
    <n v="2358.44"/>
    <n v="1523.04"/>
    <n v="835.4"/>
    <n v="2025"/>
    <n v="8"/>
    <s v="Aug"/>
  </r>
  <r>
    <x v="183"/>
    <x v="5"/>
    <x v="2"/>
    <s v="GreenLeaf Markets"/>
    <s v="SKU-0187"/>
    <n v="13"/>
    <n v="74.760000000000005"/>
    <n v="971.88"/>
    <n v="915.51"/>
    <n v="367.63"/>
    <n v="547.88"/>
    <n v="2025"/>
    <n v="10"/>
    <s v="Oct"/>
  </r>
  <r>
    <x v="35"/>
    <x v="8"/>
    <x v="4"/>
    <s v="AquaPure Beverages"/>
    <s v="SKU-0364"/>
    <n v="16"/>
    <n v="199.82"/>
    <n v="3197.12"/>
    <n v="2835.85"/>
    <n v="1338.55"/>
    <n v="1497.3"/>
    <n v="2025"/>
    <n v="10"/>
    <s v="Oct"/>
  </r>
  <r>
    <x v="359"/>
    <x v="4"/>
    <x v="9"/>
    <s v="FastLog Transport"/>
    <s v="SKU-0392"/>
    <n v="1"/>
    <n v="129.49"/>
    <n v="129.49"/>
    <n v="123.14"/>
    <n v="86.09"/>
    <n v="37.049999999999997"/>
    <n v="2025"/>
    <n v="3"/>
    <s v="Mar"/>
  </r>
  <r>
    <x v="345"/>
    <x v="9"/>
    <x v="7"/>
    <s v="Zenon Medical Equipment"/>
    <s v="SKU-0229"/>
    <n v="9"/>
    <n v="150.97999999999999"/>
    <n v="1358.82"/>
    <n v="1297.67"/>
    <n v="838.93"/>
    <n v="458.74"/>
    <n v="2025"/>
    <n v="3"/>
    <s v="Mar"/>
  </r>
  <r>
    <x v="185"/>
    <x v="0"/>
    <x v="2"/>
    <s v="SkyLine Motors"/>
    <s v="SKU-0037"/>
    <n v="14"/>
    <n v="54.17"/>
    <n v="758.38"/>
    <n v="701.5"/>
    <n v="281.69"/>
    <n v="419.81"/>
    <n v="2025"/>
    <n v="12"/>
    <s v="Dec"/>
  </r>
  <r>
    <x v="266"/>
    <x v="0"/>
    <x v="0"/>
    <s v="Alpha Retail Ltd"/>
    <s v="SKU-0151"/>
    <n v="19"/>
    <n v="130.4"/>
    <n v="2477.6"/>
    <n v="2410.6999999999998"/>
    <n v="1556.78"/>
    <n v="853.92"/>
    <n v="2025"/>
    <n v="7"/>
    <s v="Jul"/>
  </r>
  <r>
    <x v="3"/>
    <x v="4"/>
    <x v="8"/>
    <s v="Orion Technologies"/>
    <s v="SKU-0306"/>
    <n v="3"/>
    <n v="104.65"/>
    <n v="313.95"/>
    <n v="299.19"/>
    <n v="172.73"/>
    <n v="126.46"/>
    <n v="2025"/>
    <n v="6"/>
    <s v="Jun"/>
  </r>
  <r>
    <x v="87"/>
    <x v="8"/>
    <x v="5"/>
    <s v="CentralParts Supply"/>
    <s v="SKU-0233"/>
    <n v="17"/>
    <n v="191.5"/>
    <n v="3255.5"/>
    <n v="2490.46"/>
    <n v="1221.04"/>
    <n v="1269.42"/>
    <n v="2025"/>
    <n v="4"/>
    <s v="Apr"/>
  </r>
  <r>
    <x v="301"/>
    <x v="9"/>
    <x v="5"/>
    <s v="UrbanHome Interiors"/>
    <s v="SKU-0375"/>
    <n v="1"/>
    <n v="181.41"/>
    <n v="181.41"/>
    <n v="151.11000000000001"/>
    <n v="74.09"/>
    <n v="77.02"/>
    <n v="2025"/>
    <n v="8"/>
    <s v="Aug"/>
  </r>
  <r>
    <x v="269"/>
    <x v="4"/>
    <x v="5"/>
    <s v="DigitalCore Services"/>
    <s v="SKU-0327"/>
    <n v="4"/>
    <n v="82.35"/>
    <n v="329.4"/>
    <n v="253.64"/>
    <n v="124.36"/>
    <n v="129.28"/>
    <n v="2025"/>
    <n v="10"/>
    <s v="Oct"/>
  </r>
  <r>
    <x v="356"/>
    <x v="9"/>
    <x v="9"/>
    <s v="FlexoTools Manufacturing"/>
    <s v="SKU-0026"/>
    <n v="17"/>
    <n v="189.64"/>
    <n v="3223.88"/>
    <n v="3017.55"/>
    <n v="2109.52"/>
    <n v="908.03"/>
    <n v="2025"/>
    <n v="1"/>
    <s v="Jan"/>
  </r>
  <r>
    <x v="32"/>
    <x v="9"/>
    <x v="9"/>
    <s v="FlexoTools Manufacturing"/>
    <s v="SKU-0345"/>
    <n v="15"/>
    <n v="177.54"/>
    <n v="2663.1"/>
    <n v="2093.1999999999998"/>
    <n v="1463.32"/>
    <n v="629.88"/>
    <n v="2025"/>
    <n v="7"/>
    <s v="Jul"/>
  </r>
  <r>
    <x v="117"/>
    <x v="8"/>
    <x v="6"/>
    <s v="Orion Electronics"/>
    <s v="SKU-0143"/>
    <n v="19"/>
    <n v="120.12"/>
    <n v="2282.2800000000002"/>
    <n v="2074.59"/>
    <n v="1325.36"/>
    <n v="749.23"/>
    <n v="2025"/>
    <n v="12"/>
    <s v="Dec"/>
  </r>
  <r>
    <x v="122"/>
    <x v="9"/>
    <x v="0"/>
    <s v="EuroBuild Construction"/>
    <s v="SKU-0328"/>
    <n v="12"/>
    <n v="21.01"/>
    <n v="252.12"/>
    <n v="243.04"/>
    <n v="156.94999999999999"/>
    <n v="86.09"/>
    <n v="2025"/>
    <n v="4"/>
    <s v="Apr"/>
  </r>
  <r>
    <x v="122"/>
    <x v="4"/>
    <x v="3"/>
    <s v="GlobalFoods Distribution"/>
    <s v="SKU-0204"/>
    <n v="12"/>
    <n v="36.35"/>
    <n v="436.2"/>
    <n v="348.52"/>
    <n v="201.54"/>
    <n v="146.97999999999999"/>
    <n v="2025"/>
    <n v="4"/>
    <s v="Apr"/>
  </r>
  <r>
    <x v="318"/>
    <x v="5"/>
    <x v="6"/>
    <s v="DigitalCore Services"/>
    <s v="SKU-0183"/>
    <n v="11"/>
    <n v="19.989999999999998"/>
    <n v="219.89"/>
    <n v="216.59"/>
    <n v="138.37"/>
    <n v="78.22"/>
    <n v="2025"/>
    <n v="11"/>
    <s v="Nov"/>
  </r>
  <r>
    <x v="302"/>
    <x v="2"/>
    <x v="3"/>
    <s v="NovaTech Solutions"/>
    <s v="SKU-0029"/>
    <n v="10"/>
    <n v="26.06"/>
    <n v="260.60000000000002"/>
    <n v="234.28"/>
    <n v="135.47"/>
    <n v="98.81"/>
    <n v="2025"/>
    <n v="1"/>
    <s v="Jan"/>
  </r>
  <r>
    <x v="253"/>
    <x v="3"/>
    <x v="2"/>
    <s v="SmartOffice Systems"/>
    <s v="SKU-0048"/>
    <n v="10"/>
    <n v="195.51"/>
    <n v="1955.1"/>
    <n v="1554.3"/>
    <n v="624.14"/>
    <n v="930.16"/>
    <n v="2025"/>
    <n v="5"/>
    <s v="May"/>
  </r>
  <r>
    <x v="155"/>
    <x v="7"/>
    <x v="9"/>
    <s v="GreenStream Energy"/>
    <s v="SKU-0239"/>
    <n v="6"/>
    <n v="46.37"/>
    <n v="278.22000000000003"/>
    <n v="235.37"/>
    <n v="164.54"/>
    <n v="70.83"/>
    <n v="2025"/>
    <n v="6"/>
    <s v="Jun"/>
  </r>
  <r>
    <x v="93"/>
    <x v="9"/>
    <x v="1"/>
    <s v="Alpha Retail Ltd"/>
    <s v="SKU-0228"/>
    <n v="17"/>
    <n v="139.72"/>
    <n v="2375.2399999999998"/>
    <n v="2066.46"/>
    <n v="860.28"/>
    <n v="1206.18"/>
    <n v="2025"/>
    <n v="10"/>
    <s v="Oct"/>
  </r>
  <r>
    <x v="17"/>
    <x v="8"/>
    <x v="4"/>
    <s v="AquaPure Beverages"/>
    <s v="SKU-0222"/>
    <n v="7"/>
    <n v="129.12"/>
    <n v="903.84"/>
    <n v="824.30000000000007"/>
    <n v="389.08"/>
    <n v="435.22"/>
    <n v="2025"/>
    <n v="2"/>
    <s v="Feb"/>
  </r>
  <r>
    <x v="4"/>
    <x v="5"/>
    <x v="4"/>
    <s v="OmniTech Europe"/>
    <s v="SKU-0063"/>
    <n v="12"/>
    <n v="128.07"/>
    <n v="1536.84"/>
    <n v="1507.64"/>
    <n v="711.62"/>
    <n v="796.02"/>
    <n v="2025"/>
    <n v="6"/>
    <s v="Jun"/>
  </r>
  <r>
    <x v="142"/>
    <x v="8"/>
    <x v="3"/>
    <s v="Maxima Logistics"/>
    <s v="SKU-0204"/>
    <n v="13"/>
    <n v="45.31"/>
    <n v="589.03"/>
    <n v="442.94999999999987"/>
    <n v="256.14"/>
    <n v="186.81"/>
    <n v="2025"/>
    <n v="2"/>
    <s v="Feb"/>
  </r>
  <r>
    <x v="15"/>
    <x v="2"/>
    <x v="5"/>
    <s v="Elite Furniture Co"/>
    <s v="SKU-0025"/>
    <n v="11"/>
    <n v="117.97"/>
    <n v="1297.67"/>
    <n v="1240.57"/>
    <n v="608.24"/>
    <n v="632.33000000000004"/>
    <n v="2025"/>
    <n v="10"/>
    <s v="Oct"/>
  </r>
  <r>
    <x v="258"/>
    <x v="8"/>
    <x v="1"/>
    <s v="Orion Electronics"/>
    <s v="SKU-0058"/>
    <n v="12"/>
    <n v="126.98"/>
    <n v="1523.76"/>
    <n v="1426.24"/>
    <n v="593.75"/>
    <n v="832.49"/>
    <n v="2025"/>
    <n v="8"/>
    <s v="Aug"/>
  </r>
  <r>
    <x v="143"/>
    <x v="5"/>
    <x v="2"/>
    <s v="GreenLeaf Markets"/>
    <s v="SKU-0200"/>
    <n v="1"/>
    <n v="116.23"/>
    <n v="116.23"/>
    <n v="109.37"/>
    <n v="43.92"/>
    <n v="65.45"/>
    <n v="2025"/>
    <n v="6"/>
    <s v="Jun"/>
  </r>
  <r>
    <x v="284"/>
    <x v="0"/>
    <x v="5"/>
    <s v="EuroBuild Construction"/>
    <s v="SKU-0247"/>
    <n v="7"/>
    <n v="41.3"/>
    <n v="289.10000000000002"/>
    <n v="223.47"/>
    <n v="109.56"/>
    <n v="113.91"/>
    <n v="2025"/>
    <n v="5"/>
    <s v="May"/>
  </r>
  <r>
    <x v="142"/>
    <x v="2"/>
    <x v="6"/>
    <s v="Helios Trading"/>
    <s v="SKU-0263"/>
    <n v="9"/>
    <n v="146"/>
    <n v="1314"/>
    <n v="1063.03"/>
    <n v="679.12"/>
    <n v="383.91"/>
    <n v="2025"/>
    <n v="2"/>
    <s v="Feb"/>
  </r>
  <r>
    <x v="57"/>
    <x v="2"/>
    <x v="6"/>
    <s v="Helios Trading"/>
    <s v="SKU-0393"/>
    <n v="8"/>
    <n v="19.28"/>
    <n v="154.24"/>
    <n v="136.66"/>
    <n v="87.31"/>
    <n v="49.35"/>
    <n v="2025"/>
    <n v="12"/>
    <s v="Dec"/>
  </r>
  <r>
    <x v="339"/>
    <x v="3"/>
    <x v="0"/>
    <s v="Starlight Apparel"/>
    <s v="SKU-0342"/>
    <n v="18"/>
    <n v="120.28"/>
    <n v="2165.04"/>
    <n v="1647.6"/>
    <n v="1063.99"/>
    <n v="583.61"/>
    <n v="2025"/>
    <n v="8"/>
    <s v="Aug"/>
  </r>
  <r>
    <x v="134"/>
    <x v="9"/>
    <x v="4"/>
    <s v="CentralParts Supply"/>
    <s v="SKU-0152"/>
    <n v="18"/>
    <n v="90.07"/>
    <n v="1621.26"/>
    <n v="1600.18"/>
    <n v="755.3"/>
    <n v="844.88"/>
    <n v="2025"/>
    <n v="4"/>
    <s v="Apr"/>
  </r>
  <r>
    <x v="270"/>
    <x v="7"/>
    <x v="4"/>
    <s v="Proxima Chemicals"/>
    <s v="SKU-0314"/>
    <n v="14"/>
    <n v="53.81"/>
    <n v="753.34"/>
    <n v="585.35"/>
    <n v="276.29000000000002"/>
    <n v="309.06"/>
    <n v="2025"/>
    <n v="5"/>
    <s v="May"/>
  </r>
  <r>
    <x v="212"/>
    <x v="3"/>
    <x v="6"/>
    <s v="EcoClean Supplies"/>
    <s v="SKU-0039"/>
    <n v="7"/>
    <n v="162.44"/>
    <n v="1137.08"/>
    <n v="1120.02"/>
    <n v="715.53"/>
    <n v="404.49"/>
    <n v="2025"/>
    <n v="9"/>
    <s v="Sep"/>
  </r>
  <r>
    <x v="14"/>
    <x v="6"/>
    <x v="8"/>
    <s v="DigitalCore Services"/>
    <s v="SKU-0343"/>
    <n v="1"/>
    <n v="39.299999999999997"/>
    <n v="39.299999999999997"/>
    <n v="35.450000000000003"/>
    <n v="20.47"/>
    <n v="14.98"/>
    <n v="2025"/>
    <n v="9"/>
    <s v="Sep"/>
  </r>
  <r>
    <x v="98"/>
    <x v="2"/>
    <x v="2"/>
    <s v="GlobalFoods Distribution"/>
    <s v="SKU-0155"/>
    <n v="15"/>
    <n v="186.93"/>
    <n v="2803.95"/>
    <n v="2764.69"/>
    <n v="1110.18"/>
    <n v="1654.51"/>
    <n v="2025"/>
    <n v="6"/>
    <s v="Jun"/>
  </r>
  <r>
    <x v="110"/>
    <x v="4"/>
    <x v="3"/>
    <s v="GlobalFoods Distribution"/>
    <s v="SKU-0305"/>
    <n v="17"/>
    <n v="177.49"/>
    <n v="3017.33"/>
    <n v="2263"/>
    <n v="1308.5999999999999"/>
    <n v="954.4"/>
    <n v="2025"/>
    <n v="4"/>
    <s v="Apr"/>
  </r>
  <r>
    <x v="125"/>
    <x v="5"/>
    <x v="4"/>
    <s v="OmniTech Europe"/>
    <s v="SKU-0389"/>
    <n v="10"/>
    <n v="75.31"/>
    <n v="753.1"/>
    <n v="580.64"/>
    <n v="274.07"/>
    <n v="306.57"/>
    <n v="2025"/>
    <n v="8"/>
    <s v="Aug"/>
  </r>
  <r>
    <x v="310"/>
    <x v="2"/>
    <x v="5"/>
    <s v="Elite Furniture Co"/>
    <s v="SKU-0282"/>
    <n v="16"/>
    <n v="64.5"/>
    <n v="1032"/>
    <n v="881.33"/>
    <n v="432.1"/>
    <n v="449.23"/>
    <n v="2025"/>
    <n v="8"/>
    <s v="Aug"/>
  </r>
  <r>
    <x v="240"/>
    <x v="1"/>
    <x v="7"/>
    <s v="FlexoTools Manufacturing"/>
    <s v="SKU-0369"/>
    <n v="18"/>
    <n v="31.81"/>
    <n v="572.58000000000004"/>
    <n v="541.66000000000008"/>
    <n v="350.18"/>
    <n v="191.48"/>
    <n v="2025"/>
    <n v="8"/>
    <s v="Aug"/>
  </r>
  <r>
    <x v="304"/>
    <x v="6"/>
    <x v="3"/>
    <s v="UrbanHome Interiors"/>
    <s v="SKU-0005"/>
    <n v="11"/>
    <n v="183.68"/>
    <n v="2020.48"/>
    <n v="1881.07"/>
    <n v="1087.75"/>
    <n v="793.32"/>
    <n v="2025"/>
    <n v="1"/>
    <s v="Jan"/>
  </r>
  <r>
    <x v="198"/>
    <x v="7"/>
    <x v="8"/>
    <s v="ArcticCold Storage"/>
    <s v="SKU-0069"/>
    <n v="4"/>
    <n v="127.37"/>
    <n v="509.48"/>
    <n v="452.42"/>
    <n v="261.2"/>
    <n v="191.22"/>
    <n v="2025"/>
    <n v="6"/>
    <s v="Jun"/>
  </r>
  <r>
    <x v="213"/>
    <x v="7"/>
    <x v="3"/>
    <s v="Horizon Fashion Group"/>
    <s v="SKU-0251"/>
    <n v="1"/>
    <n v="11.2"/>
    <n v="11.2"/>
    <n v="10.29"/>
    <n v="5.95"/>
    <n v="4.34"/>
    <n v="2025"/>
    <n v="8"/>
    <s v="Aug"/>
  </r>
  <r>
    <x v="288"/>
    <x v="6"/>
    <x v="6"/>
    <s v="Elite Furniture Co"/>
    <s v="SKU-0217"/>
    <n v="15"/>
    <n v="104.64"/>
    <n v="1569.6"/>
    <n v="1561.75"/>
    <n v="997.73"/>
    <n v="564.02"/>
    <n v="2025"/>
    <n v="12"/>
    <s v="Dec"/>
  </r>
  <r>
    <x v="10"/>
    <x v="5"/>
    <x v="3"/>
    <s v="Helios Trading"/>
    <s v="SKU-0049"/>
    <n v="11"/>
    <n v="21.73"/>
    <n v="239.03"/>
    <n v="199.83"/>
    <n v="115.55"/>
    <n v="84.28"/>
    <n v="2025"/>
    <n v="7"/>
    <s v="Jul"/>
  </r>
  <r>
    <x v="150"/>
    <x v="7"/>
    <x v="0"/>
    <s v="SilverLine Textiles"/>
    <s v="SKU-0288"/>
    <n v="3"/>
    <n v="116.88"/>
    <n v="350.64"/>
    <n v="296.99"/>
    <n v="191.79"/>
    <n v="105.2"/>
    <n v="2025"/>
    <n v="5"/>
    <s v="May"/>
  </r>
  <r>
    <x v="97"/>
    <x v="0"/>
    <x v="5"/>
    <s v="EuroBuild Construction"/>
    <s v="SKU-0024"/>
    <n v="2"/>
    <n v="104.25"/>
    <n v="208.5"/>
    <n v="161.38"/>
    <n v="79.12"/>
    <n v="82.26"/>
    <n v="2025"/>
    <n v="7"/>
    <s v="Jul"/>
  </r>
  <r>
    <x v="168"/>
    <x v="3"/>
    <x v="3"/>
    <s v="UrbanHome Interiors"/>
    <s v="SKU-0397"/>
    <n v="19"/>
    <n v="21.15"/>
    <n v="401.85"/>
    <n v="354.03"/>
    <n v="204.72"/>
    <n v="149.31"/>
    <n v="2025"/>
    <n v="3"/>
    <s v="Mar"/>
  </r>
  <r>
    <x v="31"/>
    <x v="3"/>
    <x v="4"/>
    <s v="ComfortAir HVAC"/>
    <s v="SKU-0063"/>
    <n v="7"/>
    <n v="164.09"/>
    <n v="1148.6300000000001"/>
    <n v="1049.8499999999999"/>
    <n v="495.54"/>
    <n v="554.30999999999995"/>
    <n v="2025"/>
    <n v="2"/>
    <s v="Feb"/>
  </r>
  <r>
    <x v="46"/>
    <x v="7"/>
    <x v="0"/>
    <s v="SilverLine Textiles"/>
    <s v="SKU-0179"/>
    <n v="7"/>
    <n v="56.15"/>
    <n v="393.05"/>
    <n v="342.74"/>
    <n v="221.34"/>
    <n v="121.4"/>
    <n v="2025"/>
    <n v="9"/>
    <s v="Sep"/>
  </r>
  <r>
    <x v="285"/>
    <x v="5"/>
    <x v="7"/>
    <s v="Alpha Retail Ltd"/>
    <s v="SKU-0330"/>
    <n v="12"/>
    <n v="110.59"/>
    <n v="1327.08"/>
    <n v="1262.05"/>
    <n v="815.9"/>
    <n v="446.15"/>
    <n v="2025"/>
    <n v="12"/>
    <s v="Dec"/>
  </r>
  <r>
    <x v="231"/>
    <x v="7"/>
    <x v="1"/>
    <s v="Vortex Equipment"/>
    <s v="SKU-0206"/>
    <n v="7"/>
    <n v="129.61000000000001"/>
    <n v="907.27"/>
    <n v="765.74"/>
    <n v="318.77999999999997"/>
    <n v="446.96"/>
    <n v="2025"/>
    <n v="11"/>
    <s v="Nov"/>
  </r>
  <r>
    <x v="174"/>
    <x v="3"/>
    <x v="2"/>
    <s v="SmartOffice Systems"/>
    <s v="SKU-0298"/>
    <n v="18"/>
    <n v="192.65"/>
    <n v="3467.7"/>
    <n v="2798.43"/>
    <n v="1123.73"/>
    <n v="1674.7"/>
    <n v="2025"/>
    <n v="8"/>
    <s v="Aug"/>
  </r>
  <r>
    <x v="327"/>
    <x v="1"/>
    <x v="0"/>
    <s v="Orion Technologies"/>
    <s v="SKU-0282"/>
    <n v="13"/>
    <n v="101.29"/>
    <n v="1316.77"/>
    <n v="1266.73"/>
    <n v="818.03"/>
    <n v="448.7"/>
    <n v="2025"/>
    <n v="1"/>
    <s v="Jan"/>
  </r>
  <r>
    <x v="316"/>
    <x v="1"/>
    <x v="5"/>
    <s v="SilverLine Textiles"/>
    <s v="SKU-0380"/>
    <n v="7"/>
    <n v="183.88"/>
    <n v="1287.1600000000001"/>
    <n v="1184.19"/>
    <n v="580.59"/>
    <n v="603.6"/>
    <n v="2025"/>
    <n v="12"/>
    <s v="Dec"/>
  </r>
  <r>
    <x v="19"/>
    <x v="5"/>
    <x v="2"/>
    <s v="GreenLeaf Markets"/>
    <s v="SKU-0186"/>
    <n v="6"/>
    <n v="74.2"/>
    <n v="445.2"/>
    <n v="348.59"/>
    <n v="139.97999999999999"/>
    <n v="208.61"/>
    <n v="2025"/>
    <n v="6"/>
    <s v="Jun"/>
  </r>
  <r>
    <x v="220"/>
    <x v="4"/>
    <x v="2"/>
    <s v="FreshPoint Logistics"/>
    <s v="SKU-0392"/>
    <n v="17"/>
    <n v="172.2"/>
    <n v="2927.4"/>
    <n v="2558.5500000000002"/>
    <n v="1027.4000000000001"/>
    <n v="1531.15"/>
    <n v="2025"/>
    <n v="4"/>
    <s v="Apr"/>
  </r>
  <r>
    <x v="229"/>
    <x v="2"/>
    <x v="4"/>
    <s v="SmartOffice Systems"/>
    <s v="SKU-0207"/>
    <n v="12"/>
    <n v="50.99"/>
    <n v="611.88"/>
    <n v="530.5"/>
    <n v="250.4"/>
    <n v="280.10000000000002"/>
    <n v="2025"/>
    <n v="11"/>
    <s v="Nov"/>
  </r>
  <r>
    <x v="58"/>
    <x v="4"/>
    <x v="0"/>
    <s v="DeltaPrint Media"/>
    <s v="SKU-0358"/>
    <n v="18"/>
    <n v="142.96"/>
    <n v="2573.2800000000002"/>
    <n v="2107.52"/>
    <n v="1361"/>
    <n v="746.52"/>
    <n v="2025"/>
    <n v="9"/>
    <s v="Sep"/>
  </r>
  <r>
    <x v="230"/>
    <x v="6"/>
    <x v="0"/>
    <s v="FreshPoint Logistics"/>
    <s v="SKU-0294"/>
    <n v="7"/>
    <n v="22.28"/>
    <n v="155.96"/>
    <n v="133.5"/>
    <n v="86.21"/>
    <n v="47.29"/>
    <n v="2025"/>
    <n v="9"/>
    <s v="Sep"/>
  </r>
  <r>
    <x v="246"/>
    <x v="3"/>
    <x v="7"/>
    <s v="GlobalFoods Distribution"/>
    <s v="SKU-0054"/>
    <n v="1"/>
    <n v="197.28"/>
    <n v="197.28"/>
    <n v="193.93"/>
    <n v="125.37"/>
    <n v="68.56"/>
    <n v="2025"/>
    <n v="4"/>
    <s v="Apr"/>
  </r>
  <r>
    <x v="117"/>
    <x v="5"/>
    <x v="2"/>
    <s v="GreenLeaf Markets"/>
    <s v="SKU-0258"/>
    <n v="18"/>
    <n v="191.02"/>
    <n v="3438.36"/>
    <n v="2747.25"/>
    <n v="1103.18"/>
    <n v="1644.07"/>
    <n v="2025"/>
    <n v="12"/>
    <s v="Dec"/>
  </r>
  <r>
    <x v="324"/>
    <x v="1"/>
    <x v="9"/>
    <s v="Horizon Fashion Group"/>
    <s v="SKU-0352"/>
    <n v="5"/>
    <n v="91.23"/>
    <n v="456.15"/>
    <n v="350.78"/>
    <n v="245.22"/>
    <n v="105.56"/>
    <n v="2025"/>
    <n v="6"/>
    <s v="Jun"/>
  </r>
  <r>
    <x v="266"/>
    <x v="5"/>
    <x v="5"/>
    <s v="BlueWave Consulting"/>
    <s v="SKU-0052"/>
    <n v="17"/>
    <n v="107.17"/>
    <n v="1821.89"/>
    <n v="1798.21"/>
    <n v="881.64"/>
    <n v="916.57"/>
    <n v="2025"/>
    <n v="7"/>
    <s v="Jul"/>
  </r>
  <r>
    <x v="354"/>
    <x v="1"/>
    <x v="2"/>
    <s v="Quantum Industrial Group"/>
    <s v="SKU-0336"/>
    <n v="14"/>
    <n v="121.57"/>
    <n v="1701.98"/>
    <n v="1650.92"/>
    <n v="662.94"/>
    <n v="987.98"/>
    <n v="2025"/>
    <n v="10"/>
    <s v="Oct"/>
  </r>
  <r>
    <x v="125"/>
    <x v="7"/>
    <x v="3"/>
    <s v="Horizon Fashion Group"/>
    <s v="SKU-0043"/>
    <n v="5"/>
    <n v="58.63"/>
    <n v="293.14999999999998"/>
    <n v="241.85"/>
    <n v="139.85"/>
    <n v="102"/>
    <n v="2025"/>
    <n v="8"/>
    <s v="Aug"/>
  </r>
  <r>
    <x v="184"/>
    <x v="7"/>
    <x v="6"/>
    <s v="Horizon Fashion Group"/>
    <s v="SKU-0349"/>
    <n v="15"/>
    <n v="136.52000000000001"/>
    <n v="2047.8"/>
    <n v="1738.58"/>
    <n v="1110.7"/>
    <n v="627.88"/>
    <n v="2025"/>
    <n v="3"/>
    <s v="Mar"/>
  </r>
  <r>
    <x v="110"/>
    <x v="7"/>
    <x v="4"/>
    <s v="Proxima Chemicals"/>
    <s v="SKU-0316"/>
    <n v="2"/>
    <n v="141.22"/>
    <n v="282.44"/>
    <n v="255.33"/>
    <n v="120.52"/>
    <n v="134.81"/>
    <n v="2025"/>
    <n v="4"/>
    <s v="Apr"/>
  </r>
  <r>
    <x v="148"/>
    <x v="5"/>
    <x v="7"/>
    <s v="Alpha Retail Ltd"/>
    <s v="SKU-0061"/>
    <n v="8"/>
    <n v="107.39"/>
    <n v="859.12"/>
    <n v="743.14"/>
    <n v="480.43"/>
    <n v="262.70999999999998"/>
    <n v="2025"/>
    <n v="5"/>
    <s v="May"/>
  </r>
  <r>
    <x v="238"/>
    <x v="3"/>
    <x v="3"/>
    <s v="UrbanHome Interiors"/>
    <s v="SKU-0291"/>
    <n v="7"/>
    <n v="33.81"/>
    <n v="236.67"/>
    <n v="195.02"/>
    <n v="112.77"/>
    <n v="82.25"/>
    <n v="2025"/>
    <n v="12"/>
    <s v="Dec"/>
  </r>
  <r>
    <x v="158"/>
    <x v="8"/>
    <x v="7"/>
    <s v="FreshLand Import"/>
    <s v="SKU-0047"/>
    <n v="13"/>
    <n v="184.24"/>
    <n v="2395.12"/>
    <n v="2093.33"/>
    <n v="1353.32"/>
    <n v="740.01"/>
    <n v="2025"/>
    <n v="9"/>
    <s v="Sep"/>
  </r>
  <r>
    <x v="59"/>
    <x v="0"/>
    <x v="9"/>
    <s v="Quantum Industrial Group"/>
    <s v="SKU-0228"/>
    <n v="11"/>
    <n v="27.43"/>
    <n v="301.73"/>
    <n v="291.17"/>
    <n v="203.55"/>
    <n v="87.62"/>
    <n v="2025"/>
    <n v="5"/>
    <s v="May"/>
  </r>
  <r>
    <x v="12"/>
    <x v="1"/>
    <x v="0"/>
    <s v="Orion Technologies"/>
    <s v="SKU-0370"/>
    <n v="12"/>
    <n v="127.69"/>
    <n v="1532.28"/>
    <n v="1498.57"/>
    <n v="967.75"/>
    <n v="530.82000000000005"/>
    <n v="2025"/>
    <n v="9"/>
    <s v="Sep"/>
  </r>
  <r>
    <x v="160"/>
    <x v="3"/>
    <x v="3"/>
    <s v="UrbanHome Interiors"/>
    <s v="SKU-0083"/>
    <n v="10"/>
    <n v="25.1"/>
    <n v="251"/>
    <n v="223.39"/>
    <n v="129.18"/>
    <n v="94.21"/>
    <n v="2025"/>
    <n v="9"/>
    <s v="Sep"/>
  </r>
  <r>
    <x v="284"/>
    <x v="4"/>
    <x v="6"/>
    <s v="FutureWorks Automation"/>
    <s v="SKU-0070"/>
    <n v="15"/>
    <n v="33.49"/>
    <n v="502.35"/>
    <n v="386.31"/>
    <n v="246.79"/>
    <n v="139.52000000000001"/>
    <n v="2025"/>
    <n v="5"/>
    <s v="May"/>
  </r>
  <r>
    <x v="26"/>
    <x v="6"/>
    <x v="6"/>
    <s v="Elite Furniture Co"/>
    <s v="SKU-0170"/>
    <n v="4"/>
    <n v="9"/>
    <n v="36"/>
    <n v="31"/>
    <n v="19.8"/>
    <n v="11.2"/>
    <n v="2025"/>
    <n v="5"/>
    <s v="May"/>
  </r>
  <r>
    <x v="45"/>
    <x v="6"/>
    <x v="1"/>
    <s v="SkyLine Motors"/>
    <s v="SKU-0148"/>
    <n v="14"/>
    <n v="75.86"/>
    <n v="1062.04"/>
    <n v="966.45999999999992"/>
    <n v="402.34"/>
    <n v="564.12"/>
    <n v="2025"/>
    <n v="11"/>
    <s v="Nov"/>
  </r>
  <r>
    <x v="355"/>
    <x v="7"/>
    <x v="3"/>
    <s v="Horizon Fashion Group"/>
    <s v="SKU-0020"/>
    <n v="1"/>
    <n v="129.72"/>
    <n v="129.72"/>
    <n v="100.27"/>
    <n v="57.98"/>
    <n v="42.29"/>
    <n v="2025"/>
    <n v="7"/>
    <s v="Jul"/>
  </r>
  <r>
    <x v="333"/>
    <x v="0"/>
    <x v="1"/>
    <s v="NeoPharm Distribution"/>
    <s v="SKU-0183"/>
    <n v="2"/>
    <n v="106.7"/>
    <n v="213.4"/>
    <n v="192.7"/>
    <n v="80.22"/>
    <n v="112.48"/>
    <n v="2025"/>
    <n v="2"/>
    <s v="Feb"/>
  </r>
  <r>
    <x v="139"/>
    <x v="1"/>
    <x v="1"/>
    <s v="NovaTech Solutions"/>
    <s v="SKU-0104"/>
    <n v="14"/>
    <n v="136.54"/>
    <n v="1911.56"/>
    <n v="1668.79"/>
    <n v="694.73"/>
    <n v="974.06"/>
    <n v="2025"/>
    <n v="9"/>
    <s v="Sep"/>
  </r>
  <r>
    <x v="308"/>
    <x v="9"/>
    <x v="6"/>
    <s v="AquaPure Beverages"/>
    <s v="SKU-0050"/>
    <n v="4"/>
    <n v="136.63"/>
    <n v="546.52"/>
    <n v="530.66999999999996"/>
    <n v="339.02"/>
    <n v="191.65"/>
    <n v="2025"/>
    <n v="8"/>
    <s v="Aug"/>
  </r>
  <r>
    <x v="259"/>
    <x v="3"/>
    <x v="1"/>
    <s v="ArcticCold Storage"/>
    <s v="SKU-0111"/>
    <n v="15"/>
    <n v="32.33"/>
    <n v="484.95"/>
    <n v="395.72"/>
    <n v="164.74"/>
    <n v="230.98"/>
    <n v="2025"/>
    <n v="9"/>
    <s v="Sep"/>
  </r>
  <r>
    <x v="154"/>
    <x v="3"/>
    <x v="7"/>
    <s v="GlobalFoods Distribution"/>
    <s v="SKU-0009"/>
    <n v="3"/>
    <n v="16.18"/>
    <n v="48.54"/>
    <n v="40.049999999999997"/>
    <n v="25.89"/>
    <n v="14.16"/>
    <n v="2025"/>
    <n v="11"/>
    <s v="Nov"/>
  </r>
  <r>
    <x v="72"/>
    <x v="9"/>
    <x v="4"/>
    <s v="CentralParts Supply"/>
    <s v="SKU-0367"/>
    <n v="3"/>
    <n v="126.94"/>
    <n v="380.82"/>
    <n v="305.04000000000002"/>
    <n v="143.97999999999999"/>
    <n v="161.06"/>
    <n v="2025"/>
    <n v="5"/>
    <s v="May"/>
  </r>
  <r>
    <x v="132"/>
    <x v="8"/>
    <x v="5"/>
    <s v="CentralParts Supply"/>
    <s v="SKU-0398"/>
    <n v="18"/>
    <n v="132.38"/>
    <n v="2382.84"/>
    <n v="2189.83"/>
    <n v="1073.6500000000001"/>
    <n v="1116.18"/>
    <n v="2025"/>
    <n v="6"/>
    <s v="Jun"/>
  </r>
  <r>
    <x v="67"/>
    <x v="4"/>
    <x v="8"/>
    <s v="Orion Technologies"/>
    <s v="SKU-0148"/>
    <n v="4"/>
    <n v="113.56"/>
    <n v="454.24"/>
    <n v="404.73"/>
    <n v="233.67"/>
    <n v="171.06"/>
    <n v="2025"/>
    <n v="3"/>
    <s v="Mar"/>
  </r>
  <r>
    <x v="339"/>
    <x v="7"/>
    <x v="5"/>
    <s v="BlueWave Consulting"/>
    <s v="SKU-0351"/>
    <n v="18"/>
    <n v="52.92"/>
    <n v="952.56"/>
    <n v="912.55"/>
    <n v="447.41"/>
    <n v="465.14"/>
    <n v="2025"/>
    <n v="8"/>
    <s v="Aug"/>
  </r>
  <r>
    <x v="26"/>
    <x v="6"/>
    <x v="4"/>
    <s v="PolarLine Exports"/>
    <s v="SKU-0185"/>
    <n v="7"/>
    <n v="163.1"/>
    <n v="1141.7"/>
    <n v="866.55000000000007"/>
    <n v="409.02"/>
    <n v="457.53"/>
    <n v="2025"/>
    <n v="5"/>
    <s v="May"/>
  </r>
  <r>
    <x v="150"/>
    <x v="1"/>
    <x v="8"/>
    <s v="Summit Energy Trading"/>
    <s v="SKU-0365"/>
    <n v="16"/>
    <n v="19.760000000000002"/>
    <n v="316.16000000000003"/>
    <n v="309.2"/>
    <n v="178.51"/>
    <n v="130.69"/>
    <n v="2025"/>
    <n v="5"/>
    <s v="May"/>
  </r>
  <r>
    <x v="7"/>
    <x v="3"/>
    <x v="5"/>
    <s v="Zenith Packaging"/>
    <s v="SKU-0070"/>
    <n v="18"/>
    <n v="128.30000000000001"/>
    <n v="2309.4"/>
    <n v="1935.28"/>
    <n v="948.84"/>
    <n v="986.44"/>
    <n v="2025"/>
    <n v="9"/>
    <s v="Sep"/>
  </r>
  <r>
    <x v="116"/>
    <x v="3"/>
    <x v="2"/>
    <s v="SmartOffice Systems"/>
    <s v="SKU-0114"/>
    <n v="3"/>
    <n v="28.48"/>
    <n v="85.44"/>
    <n v="70.400000000000006"/>
    <n v="28.27"/>
    <n v="42.13"/>
    <n v="2025"/>
    <n v="5"/>
    <s v="May"/>
  </r>
  <r>
    <x v="51"/>
    <x v="7"/>
    <x v="0"/>
    <s v="SilverLine Textiles"/>
    <s v="SKU-0296"/>
    <n v="7"/>
    <n v="132.62"/>
    <n v="928.34"/>
    <n v="892.13"/>
    <n v="576.12"/>
    <n v="316.01"/>
    <n v="2025"/>
    <n v="6"/>
    <s v="Jun"/>
  </r>
  <r>
    <x v="104"/>
    <x v="0"/>
    <x v="7"/>
    <s v="DeltaPrint Media"/>
    <s v="SKU-0089"/>
    <n v="11"/>
    <n v="86.46"/>
    <n v="951.06"/>
    <n v="864.51"/>
    <n v="558.9"/>
    <n v="305.61"/>
    <n v="2025"/>
    <n v="6"/>
    <s v="Jun"/>
  </r>
  <r>
    <x v="346"/>
    <x v="8"/>
    <x v="8"/>
    <s v="AquaPure Beverages"/>
    <s v="SKU-0330"/>
    <n v="17"/>
    <n v="145.03"/>
    <n v="2465.5100000000002"/>
    <n v="2438.39"/>
    <n v="1407.78"/>
    <n v="1030.6099999999999"/>
    <n v="2025"/>
    <n v="4"/>
    <s v="Apr"/>
  </r>
  <r>
    <x v="126"/>
    <x v="8"/>
    <x v="9"/>
    <s v="Vortex Equipment"/>
    <s v="SKU-0171"/>
    <n v="4"/>
    <n v="15.18"/>
    <n v="60.72"/>
    <n v="52.28"/>
    <n v="36.549999999999997"/>
    <n v="15.73"/>
    <n v="2025"/>
    <n v="2"/>
    <s v="Feb"/>
  </r>
  <r>
    <x v="35"/>
    <x v="0"/>
    <x v="9"/>
    <s v="Quantum Industrial Group"/>
    <s v="SKU-0162"/>
    <n v="4"/>
    <n v="113.24"/>
    <n v="452.96"/>
    <n v="340.17"/>
    <n v="237.81"/>
    <n v="102.36"/>
    <n v="2025"/>
    <n v="10"/>
    <s v="Oct"/>
  </r>
  <r>
    <x v="31"/>
    <x v="2"/>
    <x v="0"/>
    <s v="EcoClean Supplies"/>
    <s v="SKU-0182"/>
    <n v="7"/>
    <n v="33.25"/>
    <n v="232.75"/>
    <n v="207.85"/>
    <n v="134.22999999999999"/>
    <n v="73.62"/>
    <n v="2025"/>
    <n v="2"/>
    <s v="Feb"/>
  </r>
  <r>
    <x v="62"/>
    <x v="0"/>
    <x v="5"/>
    <s v="EuroBuild Construction"/>
    <s v="SKU-0320"/>
    <n v="4"/>
    <n v="138.06"/>
    <n v="552.24"/>
    <n v="415.28"/>
    <n v="203.61"/>
    <n v="211.67"/>
    <n v="2025"/>
    <n v="4"/>
    <s v="Apr"/>
  </r>
  <r>
    <x v="94"/>
    <x v="3"/>
    <x v="2"/>
    <s v="SmartOffice Systems"/>
    <s v="SKU-0003"/>
    <n v="6"/>
    <n v="28.39"/>
    <n v="170.34"/>
    <n v="164.89"/>
    <n v="66.209999999999994"/>
    <n v="98.68"/>
    <n v="2025"/>
    <n v="8"/>
    <s v="Aug"/>
  </r>
  <r>
    <x v="69"/>
    <x v="5"/>
    <x v="2"/>
    <s v="GreenLeaf Markets"/>
    <s v="SKU-0301"/>
    <n v="3"/>
    <n v="19.350000000000001"/>
    <n v="58.05"/>
    <n v="52.36"/>
    <n v="21.03"/>
    <n v="31.33"/>
    <n v="2025"/>
    <n v="2"/>
    <s v="Feb"/>
  </r>
  <r>
    <x v="2"/>
    <x v="4"/>
    <x v="0"/>
    <s v="DeltaPrint Media"/>
    <s v="SKU-0312"/>
    <n v="16"/>
    <n v="144.06"/>
    <n v="2304.96"/>
    <n v="1786.34"/>
    <n v="1153.58"/>
    <n v="632.76"/>
    <n v="2025"/>
    <n v="8"/>
    <s v="Aug"/>
  </r>
  <r>
    <x v="342"/>
    <x v="8"/>
    <x v="6"/>
    <s v="Orion Electronics"/>
    <s v="SKU-0329"/>
    <n v="16"/>
    <n v="17.39"/>
    <n v="278.24"/>
    <n v="217.31"/>
    <n v="138.83000000000001"/>
    <n v="78.48"/>
    <n v="2025"/>
    <n v="9"/>
    <s v="Sep"/>
  </r>
  <r>
    <x v="130"/>
    <x v="9"/>
    <x v="8"/>
    <s v="SmartOffice Systems"/>
    <s v="SKU-0399"/>
    <n v="3"/>
    <n v="48.78"/>
    <n v="146.34"/>
    <n v="134.49"/>
    <n v="77.650000000000006"/>
    <n v="56.84"/>
    <n v="2025"/>
    <n v="8"/>
    <s v="Aug"/>
  </r>
  <r>
    <x v="164"/>
    <x v="4"/>
    <x v="7"/>
    <s v="FutureWorks Automation"/>
    <s v="SKU-0313"/>
    <n v="11"/>
    <n v="165.82"/>
    <n v="1824.02"/>
    <n v="1513.94"/>
    <n v="978.75"/>
    <n v="535.19000000000005"/>
    <n v="2025"/>
    <n v="4"/>
    <s v="Apr"/>
  </r>
  <r>
    <x v="169"/>
    <x v="8"/>
    <x v="9"/>
    <s v="Vortex Equipment"/>
    <s v="SKU-0212"/>
    <n v="13"/>
    <n v="162.88999999999999"/>
    <n v="2117.5700000000002"/>
    <n v="1647.47"/>
    <n v="1151.72"/>
    <n v="495.75"/>
    <n v="2025"/>
    <n v="1"/>
    <s v="Jan"/>
  </r>
  <r>
    <x v="236"/>
    <x v="4"/>
    <x v="4"/>
    <s v="GreenStream Energy"/>
    <s v="SKU-0187"/>
    <n v="12"/>
    <n v="171.55"/>
    <n v="2058.6"/>
    <n v="1663.35"/>
    <n v="785.12"/>
    <n v="878.23"/>
    <n v="2025"/>
    <n v="11"/>
    <s v="Nov"/>
  </r>
  <r>
    <x v="62"/>
    <x v="7"/>
    <x v="6"/>
    <s v="Horizon Fashion Group"/>
    <s v="SKU-0156"/>
    <n v="19"/>
    <n v="68.59"/>
    <n v="1303.21"/>
    <n v="1098.6099999999999"/>
    <n v="701.85"/>
    <n v="396.76"/>
    <n v="2025"/>
    <n v="4"/>
    <s v="Apr"/>
  </r>
  <r>
    <x v="199"/>
    <x v="7"/>
    <x v="6"/>
    <s v="Horizon Fashion Group"/>
    <s v="SKU-0331"/>
    <n v="13"/>
    <n v="107.97"/>
    <n v="1403.61"/>
    <n v="1350.27"/>
    <n v="862.62"/>
    <n v="487.65"/>
    <n v="2025"/>
    <n v="10"/>
    <s v="Oct"/>
  </r>
  <r>
    <x v="91"/>
    <x v="3"/>
    <x v="6"/>
    <s v="EcoClean Supplies"/>
    <s v="SKU-0158"/>
    <n v="14"/>
    <n v="155.80000000000001"/>
    <n v="2181.1999999999998"/>
    <n v="2141.94"/>
    <n v="1368.38"/>
    <n v="773.56"/>
    <n v="2025"/>
    <n v="3"/>
    <s v="Mar"/>
  </r>
  <r>
    <x v="225"/>
    <x v="4"/>
    <x v="3"/>
    <s v="GlobalFoods Distribution"/>
    <s v="SKU-0230"/>
    <n v="1"/>
    <n v="31.71"/>
    <n v="31.71"/>
    <n v="26.83"/>
    <n v="15.51"/>
    <n v="11.32"/>
    <n v="2025"/>
    <n v="3"/>
    <s v="Mar"/>
  </r>
  <r>
    <x v="47"/>
    <x v="7"/>
    <x v="3"/>
    <s v="Horizon Fashion Group"/>
    <s v="SKU-0039"/>
    <n v="2"/>
    <n v="146.26"/>
    <n v="292.52"/>
    <n v="255.96"/>
    <n v="148.01"/>
    <n v="107.95"/>
    <n v="2025"/>
    <n v="10"/>
    <s v="Oct"/>
  </r>
  <r>
    <x v="75"/>
    <x v="1"/>
    <x v="7"/>
    <s v="FlexoTools Manufacturing"/>
    <s v="SKU-0127"/>
    <n v="12"/>
    <n v="24.01"/>
    <n v="288.12"/>
    <n v="270.83"/>
    <n v="175.09"/>
    <n v="95.74"/>
    <n v="2025"/>
    <n v="12"/>
    <s v="Dec"/>
  </r>
  <r>
    <x v="305"/>
    <x v="7"/>
    <x v="7"/>
    <s v="GreenLeaf Markets"/>
    <s v="SKU-0107"/>
    <n v="18"/>
    <n v="183.08"/>
    <n v="3295.44"/>
    <n v="3054.87"/>
    <n v="1974.94"/>
    <n v="1079.93"/>
    <n v="2025"/>
    <n v="11"/>
    <s v="Nov"/>
  </r>
  <r>
    <x v="354"/>
    <x v="2"/>
    <x v="8"/>
    <s v="CrystalFoods Serbia"/>
    <s v="SKU-0175"/>
    <n v="8"/>
    <n v="129.28"/>
    <n v="1034.24"/>
    <n v="932.88"/>
    <n v="538.59"/>
    <n v="394.29"/>
    <n v="2025"/>
    <n v="10"/>
    <s v="Oct"/>
  </r>
  <r>
    <x v="102"/>
    <x v="3"/>
    <x v="0"/>
    <s v="Starlight Apparel"/>
    <s v="SKU-0201"/>
    <n v="13"/>
    <n v="101.19"/>
    <n v="1315.47"/>
    <n v="1152.3499999999999"/>
    <n v="744.17"/>
    <n v="408.18"/>
    <n v="2025"/>
    <n v="3"/>
    <s v="Mar"/>
  </r>
  <r>
    <x v="335"/>
    <x v="2"/>
    <x v="6"/>
    <s v="Helios Trading"/>
    <s v="SKU-0287"/>
    <n v="4"/>
    <n v="99.52"/>
    <n v="398.08"/>
    <n v="359.07"/>
    <n v="229.39"/>
    <n v="129.68"/>
    <n v="2025"/>
    <n v="11"/>
    <s v="Nov"/>
  </r>
  <r>
    <x v="74"/>
    <x v="2"/>
    <x v="0"/>
    <s v="EcoClean Supplies"/>
    <s v="SKU-0173"/>
    <n v="9"/>
    <n v="40.369999999999997"/>
    <n v="363.33"/>
    <n v="328.09"/>
    <n v="211.87"/>
    <n v="116.22"/>
    <n v="2025"/>
    <n v="9"/>
    <s v="Sep"/>
  </r>
  <r>
    <x v="184"/>
    <x v="9"/>
    <x v="4"/>
    <s v="CentralParts Supply"/>
    <s v="SKU-0061"/>
    <n v="15"/>
    <n v="72.45"/>
    <n v="1086.75"/>
    <n v="1055.23"/>
    <n v="498.08"/>
    <n v="557.15"/>
    <n v="2025"/>
    <n v="3"/>
    <s v="Mar"/>
  </r>
  <r>
    <x v="69"/>
    <x v="3"/>
    <x v="2"/>
    <s v="SmartOffice Systems"/>
    <s v="SKU-0219"/>
    <n v="13"/>
    <n v="146.79"/>
    <n v="1908.27"/>
    <n v="1496.08"/>
    <n v="600.76"/>
    <n v="895.32"/>
    <n v="2025"/>
    <n v="2"/>
    <s v="Feb"/>
  </r>
  <r>
    <x v="332"/>
    <x v="8"/>
    <x v="8"/>
    <s v="AquaPure Beverages"/>
    <s v="SKU-0022"/>
    <n v="3"/>
    <n v="110.48"/>
    <n v="331.44"/>
    <n v="281.06"/>
    <n v="162.27000000000001"/>
    <n v="118.79"/>
    <n v="2025"/>
    <n v="11"/>
    <s v="Nov"/>
  </r>
  <r>
    <x v="36"/>
    <x v="6"/>
    <x v="9"/>
    <s v="Maxima Logistics"/>
    <s v="SKU-0340"/>
    <n v="17"/>
    <n v="108.21"/>
    <n v="1839.57"/>
    <n v="1771.51"/>
    <n v="1238.43"/>
    <n v="533.08000000000004"/>
    <n v="2025"/>
    <n v="4"/>
    <s v="Apr"/>
  </r>
  <r>
    <x v="107"/>
    <x v="8"/>
    <x v="7"/>
    <s v="FreshLand Import"/>
    <s v="SKU-0309"/>
    <n v="18"/>
    <n v="43.07"/>
    <n v="775.26"/>
    <n v="693.07999999999993"/>
    <n v="448.07"/>
    <n v="245.01"/>
    <n v="2025"/>
    <n v="10"/>
    <s v="Oct"/>
  </r>
  <r>
    <x v="90"/>
    <x v="6"/>
    <x v="2"/>
    <s v="FastLog Transport"/>
    <s v="SKU-0091"/>
    <n v="10"/>
    <n v="139.62"/>
    <n v="1396.2"/>
    <n v="1251"/>
    <n v="502.35"/>
    <n v="748.65"/>
    <n v="2025"/>
    <n v="2"/>
    <s v="Feb"/>
  </r>
  <r>
    <x v="122"/>
    <x v="1"/>
    <x v="8"/>
    <s v="Summit Energy Trading"/>
    <s v="SKU-0106"/>
    <n v="7"/>
    <n v="81.45"/>
    <n v="570.15"/>
    <n v="484.63"/>
    <n v="279.8"/>
    <n v="204.83"/>
    <n v="2025"/>
    <n v="4"/>
    <s v="Apr"/>
  </r>
  <r>
    <x v="204"/>
    <x v="6"/>
    <x v="8"/>
    <s v="DigitalCore Services"/>
    <s v="SKU-0012"/>
    <n v="11"/>
    <n v="40.64"/>
    <n v="447.04"/>
    <n v="379.09"/>
    <n v="218.86"/>
    <n v="160.22999999999999"/>
    <n v="2025"/>
    <n v="4"/>
    <s v="Apr"/>
  </r>
  <r>
    <x v="122"/>
    <x v="7"/>
    <x v="1"/>
    <s v="Vortex Equipment"/>
    <s v="SKU-0146"/>
    <n v="16"/>
    <n v="189.04"/>
    <n v="3024.64"/>
    <n v="2537.67"/>
    <n v="1056.45"/>
    <n v="1481.22"/>
    <n v="2025"/>
    <n v="4"/>
    <s v="Apr"/>
  </r>
  <r>
    <x v="344"/>
    <x v="9"/>
    <x v="5"/>
    <s v="UrbanHome Interiors"/>
    <s v="SKU-0016"/>
    <n v="9"/>
    <n v="103.83"/>
    <n v="934.47"/>
    <n v="771.87"/>
    <n v="378.44"/>
    <n v="393.43"/>
    <n v="2025"/>
    <n v="9"/>
    <s v="Sep"/>
  </r>
  <r>
    <x v="335"/>
    <x v="3"/>
    <x v="3"/>
    <s v="UrbanHome Interiors"/>
    <s v="SKU-0375"/>
    <n v="1"/>
    <n v="107.97"/>
    <n v="107.97"/>
    <n v="105.16"/>
    <n v="60.81"/>
    <n v="44.35"/>
    <n v="2025"/>
    <n v="11"/>
    <s v="Nov"/>
  </r>
  <r>
    <x v="325"/>
    <x v="5"/>
    <x v="6"/>
    <s v="DigitalCore Services"/>
    <s v="SKU-0054"/>
    <n v="2"/>
    <n v="196.37"/>
    <n v="392.74"/>
    <n v="362.89"/>
    <n v="231.83"/>
    <n v="131.06"/>
    <n v="2025"/>
    <n v="11"/>
    <s v="Nov"/>
  </r>
  <r>
    <x v="298"/>
    <x v="5"/>
    <x v="2"/>
    <s v="GreenLeaf Markets"/>
    <s v="SKU-0264"/>
    <n v="16"/>
    <n v="76.45"/>
    <n v="1223.2"/>
    <n v="1218.31"/>
    <n v="489.22"/>
    <n v="729.09"/>
    <n v="2025"/>
    <n v="9"/>
    <s v="Sep"/>
  </r>
  <r>
    <x v="8"/>
    <x v="6"/>
    <x v="3"/>
    <s v="UrbanHome Interiors"/>
    <s v="SKU-0229"/>
    <n v="15"/>
    <n v="188.89"/>
    <n v="2833.35"/>
    <n v="2510.35"/>
    <n v="1451.63"/>
    <n v="1058.72"/>
    <n v="2025"/>
    <n v="3"/>
    <s v="Mar"/>
  </r>
  <r>
    <x v="149"/>
    <x v="8"/>
    <x v="2"/>
    <s v="SilverLine Textiles"/>
    <s v="SKU-0095"/>
    <n v="15"/>
    <n v="140.51"/>
    <n v="2107.65"/>
    <n v="1882.13"/>
    <n v="755.78"/>
    <n v="1126.3499999999999"/>
    <n v="2025"/>
    <n v="12"/>
    <s v="Dec"/>
  </r>
  <r>
    <x v="197"/>
    <x v="5"/>
    <x v="4"/>
    <s v="OmniTech Europe"/>
    <s v="SKU-0324"/>
    <n v="3"/>
    <n v="128.44999999999999"/>
    <n v="385.35"/>
    <n v="314.45"/>
    <n v="148.41999999999999"/>
    <n v="166.03"/>
    <n v="2025"/>
    <n v="7"/>
    <s v="Jul"/>
  </r>
  <r>
    <x v="28"/>
    <x v="4"/>
    <x v="6"/>
    <s v="FutureWorks Automation"/>
    <s v="SKU-0044"/>
    <n v="4"/>
    <n v="50.71"/>
    <n v="202.84"/>
    <n v="194.32"/>
    <n v="124.14"/>
    <n v="70.180000000000007"/>
    <n v="2025"/>
    <n v="7"/>
    <s v="Jul"/>
  </r>
  <r>
    <x v="338"/>
    <x v="1"/>
    <x v="2"/>
    <s v="Quantum Industrial Group"/>
    <s v="SKU-0355"/>
    <n v="8"/>
    <n v="15.09"/>
    <n v="120.72"/>
    <n v="101.65"/>
    <n v="40.82"/>
    <n v="60.83"/>
    <n v="2025"/>
    <n v="9"/>
    <s v="Sep"/>
  </r>
  <r>
    <x v="80"/>
    <x v="4"/>
    <x v="2"/>
    <s v="FreshPoint Logistics"/>
    <s v="SKU-0297"/>
    <n v="5"/>
    <n v="90.37"/>
    <n v="451.85"/>
    <n v="417.06"/>
    <n v="167.47"/>
    <n v="249.59"/>
    <n v="2025"/>
    <n v="10"/>
    <s v="Oct"/>
  </r>
  <r>
    <x v="219"/>
    <x v="2"/>
    <x v="5"/>
    <s v="Elite Furniture Co"/>
    <s v="SKU-0255"/>
    <n v="8"/>
    <n v="6.98"/>
    <n v="55.84"/>
    <n v="50.540000000000013"/>
    <n v="24.78"/>
    <n v="25.76"/>
    <n v="2025"/>
    <n v="12"/>
    <s v="Dec"/>
  </r>
  <r>
    <x v="187"/>
    <x v="1"/>
    <x v="4"/>
    <s v="Zenith Packaging"/>
    <s v="SKU-0352"/>
    <n v="11"/>
    <n v="18.850000000000001"/>
    <n v="207.35"/>
    <n v="170.03"/>
    <n v="80.260000000000005"/>
    <n v="89.77"/>
    <n v="2025"/>
    <n v="7"/>
    <s v="Jul"/>
  </r>
  <r>
    <x v="188"/>
    <x v="7"/>
    <x v="2"/>
    <s v="CrystalFoods Serbia"/>
    <s v="SKU-0162"/>
    <n v="6"/>
    <n v="121.09"/>
    <n v="726.54"/>
    <n v="713.45999999999992"/>
    <n v="286.49"/>
    <n v="426.97"/>
    <n v="2025"/>
    <n v="8"/>
    <s v="Aug"/>
  </r>
  <r>
    <x v="58"/>
    <x v="9"/>
    <x v="1"/>
    <s v="Alpha Retail Ltd"/>
    <s v="SKU-0113"/>
    <n v="3"/>
    <n v="146.27000000000001"/>
    <n v="438.81"/>
    <n v="401.07"/>
    <n v="166.97"/>
    <n v="234.1"/>
    <n v="2025"/>
    <n v="9"/>
    <s v="Sep"/>
  </r>
  <r>
    <x v="307"/>
    <x v="9"/>
    <x v="3"/>
    <s v="Proxima Chemicals"/>
    <s v="SKU-0062"/>
    <n v="8"/>
    <n v="37.75"/>
    <n v="302"/>
    <n v="272.39999999999998"/>
    <n v="157.52000000000001"/>
    <n v="114.88"/>
    <n v="2025"/>
    <n v="4"/>
    <s v="Apr"/>
  </r>
  <r>
    <x v="171"/>
    <x v="7"/>
    <x v="0"/>
    <s v="SilverLine Textiles"/>
    <s v="SKU-0370"/>
    <n v="14"/>
    <n v="147.84"/>
    <n v="2069.7600000000002"/>
    <n v="1699.27"/>
    <n v="1097.3599999999999"/>
    <n v="601.91"/>
    <n v="2025"/>
    <n v="4"/>
    <s v="Apr"/>
  </r>
  <r>
    <x v="341"/>
    <x v="0"/>
    <x v="7"/>
    <s v="DeltaPrint Media"/>
    <s v="SKU-0161"/>
    <n v="12"/>
    <n v="190.2"/>
    <n v="2282.4"/>
    <n v="2168.2800000000002"/>
    <n v="1401.77"/>
    <n v="766.51"/>
    <n v="2025"/>
    <n v="8"/>
    <s v="Aug"/>
  </r>
  <r>
    <x v="34"/>
    <x v="3"/>
    <x v="8"/>
    <s v="Zenon Medical Equipment"/>
    <s v="SKU-0332"/>
    <n v="7"/>
    <n v="149.91999999999999"/>
    <n v="1049.44"/>
    <n v="800.72"/>
    <n v="462.29"/>
    <n v="338.43"/>
    <n v="2025"/>
    <n v="1"/>
    <s v="Jan"/>
  </r>
  <r>
    <x v="134"/>
    <x v="9"/>
    <x v="3"/>
    <s v="Proxima Chemicals"/>
    <s v="SKU-0133"/>
    <n v="6"/>
    <n v="158.02000000000001"/>
    <n v="948.12"/>
    <n v="712.04"/>
    <n v="411.74"/>
    <n v="300.3"/>
    <n v="2025"/>
    <n v="4"/>
    <s v="Apr"/>
  </r>
  <r>
    <x v="14"/>
    <x v="0"/>
    <x v="9"/>
    <s v="Quantum Industrial Group"/>
    <s v="SKU-0382"/>
    <n v="12"/>
    <n v="141.63999999999999"/>
    <n v="1699.68"/>
    <n v="1351.25"/>
    <n v="944.64"/>
    <n v="406.61"/>
    <n v="2025"/>
    <n v="9"/>
    <s v="Sep"/>
  </r>
  <r>
    <x v="11"/>
    <x v="8"/>
    <x v="0"/>
    <s v="NovaTech Solutions"/>
    <s v="SKU-0349"/>
    <n v="4"/>
    <n v="48.82"/>
    <n v="195.28"/>
    <n v="180.63"/>
    <n v="116.65"/>
    <n v="63.98"/>
    <n v="2025"/>
    <n v="12"/>
    <s v="Dec"/>
  </r>
  <r>
    <x v="202"/>
    <x v="8"/>
    <x v="5"/>
    <s v="CentralParts Supply"/>
    <s v="SKU-0124"/>
    <n v="16"/>
    <n v="75.37"/>
    <n v="1205.92"/>
    <n v="1005.74"/>
    <n v="493.1"/>
    <n v="512.64"/>
    <n v="2025"/>
    <n v="7"/>
    <s v="Jul"/>
  </r>
  <r>
    <x v="336"/>
    <x v="0"/>
    <x v="0"/>
    <s v="Alpha Retail Ltd"/>
    <s v="SKU-0195"/>
    <n v="17"/>
    <n v="190.11"/>
    <n v="3231.87"/>
    <n v="3164"/>
    <n v="2043.25"/>
    <n v="1120.75"/>
    <n v="2025"/>
    <n v="5"/>
    <s v="May"/>
  </r>
  <r>
    <x v="104"/>
    <x v="0"/>
    <x v="1"/>
    <s v="NeoPharm Distribution"/>
    <s v="SKU-0318"/>
    <n v="1"/>
    <n v="133.94"/>
    <n v="133.94"/>
    <n v="104.74"/>
    <n v="43.6"/>
    <n v="61.14"/>
    <n v="2025"/>
    <n v="6"/>
    <s v="Jun"/>
  </r>
  <r>
    <x v="70"/>
    <x v="3"/>
    <x v="6"/>
    <s v="EcoClean Supplies"/>
    <s v="SKU-0091"/>
    <n v="19"/>
    <n v="158.86000000000001"/>
    <n v="3018.34"/>
    <n v="2628.97"/>
    <n v="1679.52"/>
    <n v="949.45"/>
    <n v="2025"/>
    <n v="9"/>
    <s v="Sep"/>
  </r>
  <r>
    <x v="28"/>
    <x v="1"/>
    <x v="2"/>
    <s v="Quantum Industrial Group"/>
    <s v="SKU-0010"/>
    <n v="1"/>
    <n v="193.9"/>
    <n v="193.9"/>
    <n v="185.37"/>
    <n v="74.44"/>
    <n v="110.93"/>
    <n v="2025"/>
    <n v="7"/>
    <s v="Jul"/>
  </r>
  <r>
    <x v="136"/>
    <x v="6"/>
    <x v="0"/>
    <s v="FreshPoint Logistics"/>
    <s v="SKU-0116"/>
    <n v="9"/>
    <n v="50.13"/>
    <n v="451.17"/>
    <n v="414.17"/>
    <n v="267.45999999999998"/>
    <n v="146.71"/>
    <n v="2025"/>
    <n v="1"/>
    <s v="Jan"/>
  </r>
  <r>
    <x v="278"/>
    <x v="4"/>
    <x v="8"/>
    <s v="Orion Technologies"/>
    <s v="SKU-0237"/>
    <n v="13"/>
    <n v="67.73"/>
    <n v="880.49"/>
    <n v="704.39"/>
    <n v="406.67"/>
    <n v="297.72000000000003"/>
    <n v="2025"/>
    <n v="7"/>
    <s v="Jul"/>
  </r>
  <r>
    <x v="336"/>
    <x v="2"/>
    <x v="9"/>
    <s v="VegaSport Gear"/>
    <s v="SKU-0055"/>
    <n v="7"/>
    <n v="130.74"/>
    <n v="915.18"/>
    <n v="715.67"/>
    <n v="500.31"/>
    <n v="215.36"/>
    <n v="2025"/>
    <n v="5"/>
    <s v="May"/>
  </r>
  <r>
    <x v="338"/>
    <x v="1"/>
    <x v="7"/>
    <s v="FlexoTools Manufacturing"/>
    <s v="SKU-0134"/>
    <n v="4"/>
    <n v="9.75"/>
    <n v="39"/>
    <n v="33.93"/>
    <n v="21.94"/>
    <n v="11.99"/>
    <n v="2025"/>
    <n v="9"/>
    <s v="Sep"/>
  </r>
  <r>
    <x v="241"/>
    <x v="7"/>
    <x v="5"/>
    <s v="BlueWave Consulting"/>
    <s v="SKU-0368"/>
    <n v="1"/>
    <n v="116.39"/>
    <n v="116.39"/>
    <n v="102.42"/>
    <n v="50.22"/>
    <n v="52.2"/>
    <n v="2025"/>
    <n v="11"/>
    <s v="Nov"/>
  </r>
  <r>
    <x v="153"/>
    <x v="2"/>
    <x v="3"/>
    <s v="NovaTech Solutions"/>
    <s v="SKU-0031"/>
    <n v="14"/>
    <n v="162.69"/>
    <n v="2277.66"/>
    <n v="1849.46"/>
    <n v="1069.47"/>
    <n v="779.99"/>
    <n v="2025"/>
    <n v="12"/>
    <s v="Dec"/>
  </r>
  <r>
    <x v="188"/>
    <x v="7"/>
    <x v="7"/>
    <s v="GreenLeaf Markets"/>
    <s v="SKU-0021"/>
    <n v="1"/>
    <n v="124.04"/>
    <n v="124.04"/>
    <n v="98.360000000000014"/>
    <n v="63.59"/>
    <n v="34.770000000000003"/>
    <n v="2025"/>
    <n v="8"/>
    <s v="Aug"/>
  </r>
  <r>
    <x v="148"/>
    <x v="7"/>
    <x v="8"/>
    <s v="ArcticCold Storage"/>
    <s v="SKU-0170"/>
    <n v="10"/>
    <n v="62.6"/>
    <n v="626"/>
    <n v="506.43"/>
    <n v="292.38"/>
    <n v="214.05"/>
    <n v="2025"/>
    <n v="5"/>
    <s v="May"/>
  </r>
  <r>
    <x v="29"/>
    <x v="6"/>
    <x v="9"/>
    <s v="Maxima Logistics"/>
    <s v="SKU-0006"/>
    <n v="8"/>
    <n v="146.19999999999999"/>
    <n v="1169.5999999999999"/>
    <n v="1057.32"/>
    <n v="739.15"/>
    <n v="318.17"/>
    <n v="2025"/>
    <n v="6"/>
    <s v="Jun"/>
  </r>
  <r>
    <x v="168"/>
    <x v="3"/>
    <x v="0"/>
    <s v="Starlight Apparel"/>
    <s v="SKU-0012"/>
    <n v="19"/>
    <n v="33.479999999999997"/>
    <n v="636.12"/>
    <n v="534.34"/>
    <n v="345.07"/>
    <n v="189.27"/>
    <n v="2025"/>
    <n v="3"/>
    <s v="Mar"/>
  </r>
  <r>
    <x v="224"/>
    <x v="7"/>
    <x v="6"/>
    <s v="Horizon Fashion Group"/>
    <s v="SKU-0074"/>
    <n v="18"/>
    <n v="179.48"/>
    <n v="3230.64"/>
    <n v="2539.2800000000002"/>
    <n v="1622.22"/>
    <n v="917.06"/>
    <n v="2025"/>
    <n v="12"/>
    <s v="Dec"/>
  </r>
  <r>
    <x v="263"/>
    <x v="8"/>
    <x v="8"/>
    <s v="AquaPure Beverages"/>
    <s v="SKU-0041"/>
    <n v="16"/>
    <n v="24.68"/>
    <n v="394.88"/>
    <n v="379.87"/>
    <n v="219.31"/>
    <n v="160.56"/>
    <n v="2025"/>
    <n v="11"/>
    <s v="Nov"/>
  </r>
  <r>
    <x v="118"/>
    <x v="8"/>
    <x v="9"/>
    <s v="Vortex Equipment"/>
    <s v="SKU-0325"/>
    <n v="14"/>
    <n v="173.38"/>
    <n v="2427.3200000000002"/>
    <n v="2191.87"/>
    <n v="1532.3"/>
    <n v="659.57"/>
    <n v="2025"/>
    <n v="11"/>
    <s v="Nov"/>
  </r>
  <r>
    <x v="303"/>
    <x v="9"/>
    <x v="2"/>
    <s v="Starlight Apparel"/>
    <s v="SKU-0050"/>
    <n v="11"/>
    <n v="102.07"/>
    <n v="1122.77"/>
    <n v="1107.05"/>
    <n v="444.54"/>
    <n v="662.51"/>
    <n v="2025"/>
    <n v="4"/>
    <s v="Apr"/>
  </r>
  <r>
    <x v="299"/>
    <x v="2"/>
    <x v="9"/>
    <s v="VegaSport Gear"/>
    <s v="SKU-0210"/>
    <n v="7"/>
    <n v="88.59"/>
    <n v="620.13"/>
    <n v="556.88"/>
    <n v="389.31"/>
    <n v="167.57"/>
    <n v="2025"/>
    <n v="4"/>
    <s v="Apr"/>
  </r>
  <r>
    <x v="105"/>
    <x v="9"/>
    <x v="7"/>
    <s v="Zenon Medical Equipment"/>
    <s v="SKU-0283"/>
    <n v="4"/>
    <n v="102.63"/>
    <n v="410.52"/>
    <n v="331.29"/>
    <n v="214.18"/>
    <n v="117.11"/>
    <n v="2025"/>
    <n v="11"/>
    <s v="Nov"/>
  </r>
  <r>
    <x v="28"/>
    <x v="8"/>
    <x v="0"/>
    <s v="NovaTech Solutions"/>
    <s v="SKU-0251"/>
    <n v="19"/>
    <n v="44.04"/>
    <n v="836.76"/>
    <n v="795.76"/>
    <n v="513.89"/>
    <n v="281.87"/>
    <n v="2025"/>
    <n v="7"/>
    <s v="Jul"/>
  </r>
  <r>
    <x v="96"/>
    <x v="0"/>
    <x v="6"/>
    <s v="Zenon Medical Equipment"/>
    <s v="SKU-0262"/>
    <n v="8"/>
    <n v="94.25"/>
    <n v="754"/>
    <n v="652.21"/>
    <n v="416.67"/>
    <n v="235.54"/>
    <n v="2025"/>
    <n v="9"/>
    <s v="Sep"/>
  </r>
  <r>
    <x v="195"/>
    <x v="0"/>
    <x v="8"/>
    <s v="VegaSport Gear"/>
    <s v="SKU-0144"/>
    <n v="9"/>
    <n v="170.7"/>
    <n v="1536.3"/>
    <n v="1522.47"/>
    <n v="878.98"/>
    <n v="643.49"/>
    <n v="2025"/>
    <n v="6"/>
    <s v="Jun"/>
  </r>
  <r>
    <x v="29"/>
    <x v="0"/>
    <x v="5"/>
    <s v="EuroBuild Construction"/>
    <s v="SKU-0356"/>
    <n v="3"/>
    <n v="161.19"/>
    <n v="483.57"/>
    <n v="375.25"/>
    <n v="183.98"/>
    <n v="191.27"/>
    <n v="2025"/>
    <n v="6"/>
    <s v="Jun"/>
  </r>
  <r>
    <x v="258"/>
    <x v="5"/>
    <x v="5"/>
    <s v="BlueWave Consulting"/>
    <s v="SKU-0028"/>
    <n v="6"/>
    <n v="36.79"/>
    <n v="220.74"/>
    <n v="175.49"/>
    <n v="86.04"/>
    <n v="89.45"/>
    <n v="2025"/>
    <n v="8"/>
    <s v="Aug"/>
  </r>
  <r>
    <x v="357"/>
    <x v="6"/>
    <x v="7"/>
    <s v="ComfortAir HVAC"/>
    <s v="SKU-0043"/>
    <n v="13"/>
    <n v="136.32"/>
    <n v="1772.16"/>
    <n v="1540.01"/>
    <n v="995.6"/>
    <n v="544.41"/>
    <n v="2025"/>
    <n v="10"/>
    <s v="Oct"/>
  </r>
  <r>
    <x v="135"/>
    <x v="6"/>
    <x v="1"/>
    <s v="SkyLine Motors"/>
    <s v="SKU-0343"/>
    <n v="9"/>
    <n v="172.08"/>
    <n v="1548.72"/>
    <n v="1276.1500000000001"/>
    <n v="531.27"/>
    <n v="744.88"/>
    <n v="2025"/>
    <n v="5"/>
    <s v="May"/>
  </r>
  <r>
    <x v="165"/>
    <x v="1"/>
    <x v="1"/>
    <s v="NovaTech Solutions"/>
    <s v="SKU-0028"/>
    <n v="12"/>
    <n v="164.85"/>
    <n v="1978.2"/>
    <n v="1926.77"/>
    <n v="802.13"/>
    <n v="1124.6400000000001"/>
    <n v="2025"/>
    <n v="10"/>
    <s v="Oct"/>
  </r>
  <r>
    <x v="210"/>
    <x v="5"/>
    <x v="5"/>
    <s v="BlueWave Consulting"/>
    <s v="SKU-0077"/>
    <n v="5"/>
    <n v="88"/>
    <n v="440"/>
    <n v="347.16"/>
    <n v="170.21"/>
    <n v="176.95"/>
    <n v="2025"/>
    <n v="3"/>
    <s v="Mar"/>
  </r>
  <r>
    <x v="26"/>
    <x v="0"/>
    <x v="4"/>
    <s v="SkyLine Motors"/>
    <s v="SKU-0070"/>
    <n v="2"/>
    <n v="14.38"/>
    <n v="28.76"/>
    <n v="23.61"/>
    <n v="11.14"/>
    <n v="12.47"/>
    <n v="2025"/>
    <n v="5"/>
    <s v="May"/>
  </r>
  <r>
    <x v="335"/>
    <x v="9"/>
    <x v="5"/>
    <s v="UrbanHome Interiors"/>
    <s v="SKU-0014"/>
    <n v="17"/>
    <n v="186.58"/>
    <n v="3171.86"/>
    <n v="3076.7"/>
    <n v="1508.47"/>
    <n v="1568.23"/>
    <n v="2025"/>
    <n v="11"/>
    <s v="Nov"/>
  </r>
  <r>
    <x v="201"/>
    <x v="9"/>
    <x v="4"/>
    <s v="CentralParts Supply"/>
    <s v="SKU-0047"/>
    <n v="9"/>
    <n v="82.2"/>
    <n v="739.8"/>
    <n v="558.54999999999995"/>
    <n v="263.64"/>
    <n v="294.91000000000003"/>
    <n v="2025"/>
    <n v="12"/>
    <s v="Dec"/>
  </r>
  <r>
    <x v="185"/>
    <x v="1"/>
    <x v="6"/>
    <s v="PolarLine Exports"/>
    <s v="SKU-0230"/>
    <n v="7"/>
    <n v="75.39"/>
    <n v="527.73"/>
    <n v="524.56000000000006"/>
    <n v="335.12"/>
    <n v="189.44"/>
    <n v="2025"/>
    <n v="12"/>
    <s v="Dec"/>
  </r>
  <r>
    <x v="218"/>
    <x v="9"/>
    <x v="2"/>
    <s v="Starlight Apparel"/>
    <s v="SKU-0265"/>
    <n v="6"/>
    <n v="153.11000000000001"/>
    <n v="918.66"/>
    <n v="774.43"/>
    <n v="310.98"/>
    <n v="463.45"/>
    <n v="2025"/>
    <n v="4"/>
    <s v="Apr"/>
  </r>
  <r>
    <x v="84"/>
    <x v="0"/>
    <x v="5"/>
    <s v="EuroBuild Construction"/>
    <s v="SKU-0034"/>
    <n v="13"/>
    <n v="56.47"/>
    <n v="734.11"/>
    <n v="702.54"/>
    <n v="344.45"/>
    <n v="358.09"/>
    <n v="2025"/>
    <n v="11"/>
    <s v="Nov"/>
  </r>
  <r>
    <x v="224"/>
    <x v="3"/>
    <x v="9"/>
    <s v="Elite Furniture Co"/>
    <s v="SKU-0377"/>
    <n v="11"/>
    <n v="167.78"/>
    <n v="1845.58"/>
    <n v="1513.38"/>
    <n v="1057.98"/>
    <n v="455.4"/>
    <n v="2025"/>
    <n v="12"/>
    <s v="Dec"/>
  </r>
  <r>
    <x v="296"/>
    <x v="6"/>
    <x v="3"/>
    <s v="UrbanHome Interiors"/>
    <s v="SKU-0039"/>
    <n v="8"/>
    <n v="19.829999999999998"/>
    <n v="158.63999999999999"/>
    <n v="155.78"/>
    <n v="90.08"/>
    <n v="65.7"/>
    <n v="2025"/>
    <n v="12"/>
    <s v="Dec"/>
  </r>
  <r>
    <x v="169"/>
    <x v="7"/>
    <x v="0"/>
    <s v="SilverLine Textiles"/>
    <s v="SKU-0275"/>
    <n v="18"/>
    <n v="149.44"/>
    <n v="2689.92"/>
    <n v="2636.12"/>
    <n v="1702.36"/>
    <n v="933.76"/>
    <n v="2025"/>
    <n v="1"/>
    <s v="Jan"/>
  </r>
  <r>
    <x v="58"/>
    <x v="4"/>
    <x v="0"/>
    <s v="DeltaPrint Media"/>
    <s v="SKU-0321"/>
    <n v="18"/>
    <n v="193.33"/>
    <n v="3479.94"/>
    <n v="3072.79"/>
    <n v="1984.35"/>
    <n v="1088.44"/>
    <n v="2025"/>
    <n v="9"/>
    <s v="Sep"/>
  </r>
  <r>
    <x v="129"/>
    <x v="8"/>
    <x v="3"/>
    <s v="Maxima Logistics"/>
    <s v="SKU-0209"/>
    <n v="4"/>
    <n v="199.17"/>
    <n v="796.68"/>
    <n v="598.30999999999995"/>
    <n v="345.98"/>
    <n v="252.33"/>
    <n v="2025"/>
    <n v="12"/>
    <s v="Dec"/>
  </r>
  <r>
    <x v="107"/>
    <x v="1"/>
    <x v="9"/>
    <s v="Horizon Fashion Group"/>
    <s v="SKU-0197"/>
    <n v="13"/>
    <n v="185.14"/>
    <n v="2406.8200000000002"/>
    <n v="2240.75"/>
    <n v="1566.47"/>
    <n v="674.28"/>
    <n v="2025"/>
    <n v="10"/>
    <s v="Oct"/>
  </r>
  <r>
    <x v="265"/>
    <x v="1"/>
    <x v="7"/>
    <s v="FlexoTools Manufacturing"/>
    <s v="SKU-0044"/>
    <n v="19"/>
    <n v="174.8"/>
    <n v="3321.2"/>
    <n v="2813.06"/>
    <n v="1818.61"/>
    <n v="994.45"/>
    <n v="2025"/>
    <n v="3"/>
    <s v="Mar"/>
  </r>
  <r>
    <x v="13"/>
    <x v="9"/>
    <x v="6"/>
    <s v="AquaPure Beverages"/>
    <s v="SKU-0097"/>
    <n v="10"/>
    <n v="59.38"/>
    <n v="593.79999999999995"/>
    <n v="516.6099999999999"/>
    <n v="330.04"/>
    <n v="186.57"/>
    <n v="2025"/>
    <n v="10"/>
    <s v="Oct"/>
  </r>
  <r>
    <x v="137"/>
    <x v="5"/>
    <x v="5"/>
    <s v="BlueWave Consulting"/>
    <s v="SKU-0341"/>
    <n v="1"/>
    <n v="193.5"/>
    <n v="193.5"/>
    <n v="152.66999999999999"/>
    <n v="74.849999999999994"/>
    <n v="77.819999999999993"/>
    <n v="2025"/>
    <n v="2"/>
    <s v="Feb"/>
  </r>
  <r>
    <x v="315"/>
    <x v="5"/>
    <x v="5"/>
    <s v="BlueWave Consulting"/>
    <s v="SKU-0140"/>
    <n v="3"/>
    <n v="185.94"/>
    <n v="557.82000000000005"/>
    <n v="517.66000000000008"/>
    <n v="253.8"/>
    <n v="263.86"/>
    <n v="2025"/>
    <n v="6"/>
    <s v="Jun"/>
  </r>
  <r>
    <x v="341"/>
    <x v="4"/>
    <x v="9"/>
    <s v="FastLog Transport"/>
    <s v="SKU-0014"/>
    <n v="13"/>
    <n v="109.2"/>
    <n v="1419.6"/>
    <n v="1222.28"/>
    <n v="854.47"/>
    <n v="367.81"/>
    <n v="2025"/>
    <n v="8"/>
    <s v="Aug"/>
  </r>
  <r>
    <x v="155"/>
    <x v="7"/>
    <x v="8"/>
    <s v="ArcticCold Storage"/>
    <s v="SKU-0292"/>
    <n v="18"/>
    <n v="83.41"/>
    <n v="1501.38"/>
    <n v="1144.05"/>
    <n v="660.5"/>
    <n v="483.55"/>
    <n v="2025"/>
    <n v="6"/>
    <s v="Jun"/>
  </r>
  <r>
    <x v="40"/>
    <x v="9"/>
    <x v="6"/>
    <s v="AquaPure Beverages"/>
    <s v="SKU-0274"/>
    <n v="3"/>
    <n v="26.31"/>
    <n v="78.930000000000007"/>
    <n v="72.38000000000001"/>
    <n v="46.24"/>
    <n v="26.14"/>
    <n v="2025"/>
    <n v="9"/>
    <s v="Sep"/>
  </r>
  <r>
    <x v="88"/>
    <x v="0"/>
    <x v="0"/>
    <s v="Alpha Retail Ltd"/>
    <s v="SKU-0027"/>
    <n v="11"/>
    <n v="120.17"/>
    <n v="1321.87"/>
    <n v="1176.46"/>
    <n v="759.74"/>
    <n v="416.72"/>
    <n v="2025"/>
    <n v="3"/>
    <s v="Mar"/>
  </r>
  <r>
    <x v="267"/>
    <x v="4"/>
    <x v="1"/>
    <s v="Orion Electronics"/>
    <s v="SKU-0021"/>
    <n v="10"/>
    <n v="141.61000000000001"/>
    <n v="1416.1"/>
    <n v="1101.73"/>
    <n v="458.66"/>
    <n v="643.07000000000005"/>
    <n v="2025"/>
    <n v="8"/>
    <s v="Aug"/>
  </r>
  <r>
    <x v="25"/>
    <x v="7"/>
    <x v="9"/>
    <s v="GreenStream Energy"/>
    <s v="SKU-0047"/>
    <n v="6"/>
    <n v="83.78"/>
    <n v="502.68"/>
    <n v="460.96"/>
    <n v="322.25"/>
    <n v="138.71"/>
    <n v="2025"/>
    <n v="8"/>
    <s v="Aug"/>
  </r>
  <r>
    <x v="258"/>
    <x v="5"/>
    <x v="8"/>
    <s v="Summit Energy Trading"/>
    <s v="SKU-0021"/>
    <n v="13"/>
    <n v="84.18"/>
    <n v="1094.3399999999999"/>
    <n v="990.37999999999988"/>
    <n v="571.78"/>
    <n v="418.6"/>
    <n v="2025"/>
    <n v="8"/>
    <s v="Aug"/>
  </r>
  <r>
    <x v="220"/>
    <x v="3"/>
    <x v="0"/>
    <s v="Starlight Apparel"/>
    <s v="SKU-0247"/>
    <n v="17"/>
    <n v="116.8"/>
    <n v="1985.6"/>
    <n v="1834.69"/>
    <n v="1184.81"/>
    <n v="649.88"/>
    <n v="2025"/>
    <n v="4"/>
    <s v="Apr"/>
  </r>
  <r>
    <x v="164"/>
    <x v="2"/>
    <x v="6"/>
    <s v="Helios Trading"/>
    <s v="SKU-0054"/>
    <n v="5"/>
    <n v="10.42"/>
    <n v="52.1"/>
    <n v="41.58"/>
    <n v="26.56"/>
    <n v="15.02"/>
    <n v="2025"/>
    <n v="4"/>
    <s v="Apr"/>
  </r>
  <r>
    <x v="223"/>
    <x v="8"/>
    <x v="1"/>
    <s v="Orion Electronics"/>
    <s v="SKU-0243"/>
    <n v="2"/>
    <n v="191.78"/>
    <n v="383.56"/>
    <n v="294.19"/>
    <n v="122.47"/>
    <n v="171.72"/>
    <n v="2025"/>
    <n v="4"/>
    <s v="Apr"/>
  </r>
  <r>
    <x v="68"/>
    <x v="7"/>
    <x v="8"/>
    <s v="ArcticCold Storage"/>
    <s v="SKU-0071"/>
    <n v="7"/>
    <n v="61.53"/>
    <n v="430.71"/>
    <n v="362.66"/>
    <n v="209.38"/>
    <n v="153.28"/>
    <n v="2025"/>
    <n v="6"/>
    <s v="Jun"/>
  </r>
  <r>
    <x v="182"/>
    <x v="3"/>
    <x v="1"/>
    <s v="ArcticCold Storage"/>
    <s v="SKU-0389"/>
    <n v="6"/>
    <n v="32.47"/>
    <n v="194.82"/>
    <n v="164.43"/>
    <n v="68.45"/>
    <n v="95.98"/>
    <n v="2025"/>
    <n v="8"/>
    <s v="Aug"/>
  </r>
  <r>
    <x v="148"/>
    <x v="7"/>
    <x v="6"/>
    <s v="Horizon Fashion Group"/>
    <s v="SKU-0291"/>
    <n v="14"/>
    <n v="6.07"/>
    <n v="84.98"/>
    <n v="76.650000000000006"/>
    <n v="48.97"/>
    <n v="27.68"/>
    <n v="2025"/>
    <n v="5"/>
    <s v="May"/>
  </r>
  <r>
    <x v="61"/>
    <x v="7"/>
    <x v="3"/>
    <s v="Horizon Fashion Group"/>
    <s v="SKU-0150"/>
    <n v="11"/>
    <n v="172.09"/>
    <n v="1892.99"/>
    <n v="1887.31"/>
    <n v="1091.3599999999999"/>
    <n v="795.95"/>
    <n v="2025"/>
    <n v="5"/>
    <s v="May"/>
  </r>
  <r>
    <x v="87"/>
    <x v="2"/>
    <x v="2"/>
    <s v="GlobalFoods Distribution"/>
    <s v="SKU-0172"/>
    <n v="1"/>
    <n v="173.33"/>
    <n v="173.33"/>
    <n v="165.88"/>
    <n v="66.61"/>
    <n v="99.27"/>
    <n v="2025"/>
    <n v="4"/>
    <s v="Apr"/>
  </r>
  <r>
    <x v="329"/>
    <x v="1"/>
    <x v="0"/>
    <s v="Orion Technologies"/>
    <s v="SKU-0027"/>
    <n v="7"/>
    <n v="23.58"/>
    <n v="165.06"/>
    <n v="158.94999999999999"/>
    <n v="102.65"/>
    <n v="56.3"/>
    <n v="2025"/>
    <n v="3"/>
    <s v="Mar"/>
  </r>
  <r>
    <x v="310"/>
    <x v="3"/>
    <x v="5"/>
    <s v="Zenith Packaging"/>
    <s v="SKU-0022"/>
    <n v="14"/>
    <n v="34.69"/>
    <n v="485.66"/>
    <n v="471.58"/>
    <n v="231.21"/>
    <n v="240.37"/>
    <n v="2025"/>
    <n v="8"/>
    <s v="Aug"/>
  </r>
  <r>
    <x v="274"/>
    <x v="1"/>
    <x v="0"/>
    <s v="Orion Technologies"/>
    <s v="SKU-0216"/>
    <n v="10"/>
    <n v="92.34"/>
    <n v="923.4"/>
    <n v="771.96"/>
    <n v="498.52"/>
    <n v="273.44"/>
    <n v="2025"/>
    <n v="10"/>
    <s v="Oct"/>
  </r>
  <r>
    <x v="220"/>
    <x v="7"/>
    <x v="9"/>
    <s v="GreenStream Energy"/>
    <s v="SKU-0010"/>
    <n v="11"/>
    <n v="41.21"/>
    <n v="453.31"/>
    <n v="437.9"/>
    <n v="306.13"/>
    <n v="131.77000000000001"/>
    <n v="2025"/>
    <n v="4"/>
    <s v="Apr"/>
  </r>
  <r>
    <x v="305"/>
    <x v="7"/>
    <x v="3"/>
    <s v="Horizon Fashion Group"/>
    <s v="SKU-0256"/>
    <n v="6"/>
    <n v="148.49"/>
    <n v="890.94"/>
    <n v="872.23"/>
    <n v="504.38"/>
    <n v="367.85"/>
    <n v="2025"/>
    <n v="11"/>
    <s v="Nov"/>
  </r>
  <r>
    <x v="100"/>
    <x v="9"/>
    <x v="8"/>
    <s v="SmartOffice Systems"/>
    <s v="SKU-0153"/>
    <n v="7"/>
    <n v="16.32"/>
    <n v="114.24"/>
    <n v="103.27"/>
    <n v="59.62"/>
    <n v="43.65"/>
    <n v="2025"/>
    <n v="7"/>
    <s v="Jul"/>
  </r>
  <r>
    <x v="306"/>
    <x v="7"/>
    <x v="6"/>
    <s v="Horizon Fashion Group"/>
    <s v="SKU-0056"/>
    <n v="3"/>
    <n v="112.19"/>
    <n v="336.57"/>
    <n v="315.7"/>
    <n v="201.69"/>
    <n v="114.01"/>
    <n v="2025"/>
    <n v="3"/>
    <s v="Mar"/>
  </r>
  <r>
    <x v="59"/>
    <x v="1"/>
    <x v="4"/>
    <s v="Zenith Packaging"/>
    <s v="SKU-0215"/>
    <n v="2"/>
    <n v="79.64"/>
    <n v="159.28"/>
    <n v="153.55000000000001"/>
    <n v="72.48"/>
    <n v="81.069999999999993"/>
    <n v="2025"/>
    <n v="5"/>
    <s v="May"/>
  </r>
  <r>
    <x v="92"/>
    <x v="7"/>
    <x v="8"/>
    <s v="ArcticCold Storage"/>
    <s v="SKU-0222"/>
    <n v="1"/>
    <n v="95.66"/>
    <n v="95.66"/>
    <n v="92.11999999999999"/>
    <n v="53.18"/>
    <n v="38.94"/>
    <n v="2025"/>
    <n v="1"/>
    <s v="Jan"/>
  </r>
  <r>
    <x v="327"/>
    <x v="5"/>
    <x v="8"/>
    <s v="Summit Energy Trading"/>
    <s v="SKU-0299"/>
    <n v="12"/>
    <n v="87.83"/>
    <n v="1053.96"/>
    <n v="986.51"/>
    <n v="569.54999999999995"/>
    <n v="416.96"/>
    <n v="2025"/>
    <n v="1"/>
    <s v="Jan"/>
  </r>
  <r>
    <x v="234"/>
    <x v="1"/>
    <x v="7"/>
    <s v="FlexoTools Manufacturing"/>
    <s v="SKU-0080"/>
    <n v="3"/>
    <n v="34.869999999999997"/>
    <n v="104.61"/>
    <n v="90.59"/>
    <n v="58.57"/>
    <n v="32.020000000000003"/>
    <n v="2025"/>
    <n v="5"/>
    <s v="May"/>
  </r>
  <r>
    <x v="163"/>
    <x v="3"/>
    <x v="1"/>
    <s v="ArcticCold Storage"/>
    <s v="SKU-0219"/>
    <n v="11"/>
    <n v="47.95"/>
    <n v="527.45000000000005"/>
    <n v="427.23"/>
    <n v="177.86"/>
    <n v="249.37"/>
    <n v="2025"/>
    <n v="6"/>
    <s v="Jun"/>
  </r>
  <r>
    <x v="93"/>
    <x v="8"/>
    <x v="2"/>
    <s v="SilverLine Textiles"/>
    <s v="SKU-0338"/>
    <n v="19"/>
    <n v="17.64"/>
    <n v="335.16"/>
    <n v="263.77"/>
    <n v="105.92"/>
    <n v="157.85"/>
    <n v="2025"/>
    <n v="10"/>
    <s v="Oct"/>
  </r>
  <r>
    <x v="254"/>
    <x v="6"/>
    <x v="3"/>
    <s v="UrbanHome Interiors"/>
    <s v="SKU-0108"/>
    <n v="14"/>
    <n v="27.48"/>
    <n v="384.72"/>
    <n v="312.39"/>
    <n v="180.64"/>
    <n v="131.75"/>
    <n v="2025"/>
    <n v="2"/>
    <s v="Feb"/>
  </r>
  <r>
    <x v="18"/>
    <x v="5"/>
    <x v="8"/>
    <s v="Summit Energy Trading"/>
    <s v="SKU-0335"/>
    <n v="11"/>
    <n v="195.69"/>
    <n v="2152.59"/>
    <n v="1814.63"/>
    <n v="1047.6600000000001"/>
    <n v="766.97"/>
    <n v="2025"/>
    <n v="11"/>
    <s v="Nov"/>
  </r>
  <r>
    <x v="120"/>
    <x v="3"/>
    <x v="6"/>
    <s v="EcoClean Supplies"/>
    <s v="SKU-0290"/>
    <n v="3"/>
    <n v="59.56"/>
    <n v="178.68"/>
    <n v="138.12"/>
    <n v="88.24"/>
    <n v="49.88"/>
    <n v="2025"/>
    <n v="3"/>
    <s v="Mar"/>
  </r>
  <r>
    <x v="90"/>
    <x v="6"/>
    <x v="3"/>
    <s v="UrbanHome Interiors"/>
    <s v="SKU-0172"/>
    <n v="10"/>
    <n v="64.87"/>
    <n v="648.70000000000005"/>
    <n v="564.37"/>
    <n v="326.35000000000002"/>
    <n v="238.02"/>
    <n v="2025"/>
    <n v="2"/>
    <s v="Feb"/>
  </r>
  <r>
    <x v="40"/>
    <x v="8"/>
    <x v="5"/>
    <s v="CentralParts Supply"/>
    <s v="SKU-0354"/>
    <n v="17"/>
    <n v="29.79"/>
    <n v="506.43"/>
    <n v="426.41"/>
    <n v="209.06"/>
    <n v="217.35"/>
    <n v="2025"/>
    <n v="9"/>
    <s v="Sep"/>
  </r>
  <r>
    <x v="1"/>
    <x v="3"/>
    <x v="1"/>
    <s v="ArcticCold Storage"/>
    <s v="SKU-0387"/>
    <n v="8"/>
    <n v="152.26"/>
    <n v="1218.08"/>
    <n v="1092.6199999999999"/>
    <n v="454.86"/>
    <n v="637.76"/>
    <n v="2025"/>
    <n v="10"/>
    <s v="Oct"/>
  </r>
  <r>
    <x v="267"/>
    <x v="1"/>
    <x v="2"/>
    <s v="Quantum Industrial Group"/>
    <s v="SKU-0095"/>
    <n v="16"/>
    <n v="185.21"/>
    <n v="2963.36"/>
    <n v="2720.36"/>
    <n v="1092.3800000000001"/>
    <n v="1627.98"/>
    <n v="2025"/>
    <n v="8"/>
    <s v="Aug"/>
  </r>
  <r>
    <x v="151"/>
    <x v="6"/>
    <x v="7"/>
    <s v="ComfortAir HVAC"/>
    <s v="SKU-0392"/>
    <n v="14"/>
    <n v="159"/>
    <n v="2226"/>
    <n v="2041.24"/>
    <n v="1319.64"/>
    <n v="721.6"/>
    <n v="2025"/>
    <n v="2"/>
    <s v="Feb"/>
  </r>
  <r>
    <x v="103"/>
    <x v="7"/>
    <x v="8"/>
    <s v="ArcticCold Storage"/>
    <s v="SKU-0001"/>
    <n v="6"/>
    <n v="124.46"/>
    <n v="746.76"/>
    <n v="719.13"/>
    <n v="415.18"/>
    <n v="303.95"/>
    <n v="2025"/>
    <n v="2"/>
    <s v="Feb"/>
  </r>
  <r>
    <x v="85"/>
    <x v="5"/>
    <x v="8"/>
    <s v="Summit Energy Trading"/>
    <s v="SKU-0052"/>
    <n v="3"/>
    <n v="163.58000000000001"/>
    <n v="490.74"/>
    <n v="393.08"/>
    <n v="226.94"/>
    <n v="166.14"/>
    <n v="2025"/>
    <n v="5"/>
    <s v="May"/>
  </r>
  <r>
    <x v="324"/>
    <x v="1"/>
    <x v="4"/>
    <s v="Zenith Packaging"/>
    <s v="SKU-0018"/>
    <n v="1"/>
    <n v="83.82"/>
    <n v="83.82"/>
    <n v="82.649999999999991"/>
    <n v="39.01"/>
    <n v="43.64"/>
    <n v="2025"/>
    <n v="6"/>
    <s v="Jun"/>
  </r>
  <r>
    <x v="243"/>
    <x v="2"/>
    <x v="7"/>
    <s v="NeoPharm Distribution"/>
    <s v="SKU-0148"/>
    <n v="6"/>
    <n v="172.6"/>
    <n v="1035.5999999999999"/>
    <n v="860.57999999999993"/>
    <n v="556.36"/>
    <n v="304.22000000000003"/>
    <n v="2025"/>
    <n v="12"/>
    <s v="Dec"/>
  </r>
  <r>
    <x v="87"/>
    <x v="6"/>
    <x v="8"/>
    <s v="DigitalCore Services"/>
    <s v="SKU-0375"/>
    <n v="7"/>
    <n v="160.71"/>
    <n v="1124.97"/>
    <n v="881.98"/>
    <n v="509.2"/>
    <n v="372.78"/>
    <n v="2025"/>
    <n v="4"/>
    <s v="Apr"/>
  </r>
  <r>
    <x v="49"/>
    <x v="0"/>
    <x v="8"/>
    <s v="VegaSport Gear"/>
    <s v="SKU-0241"/>
    <n v="13"/>
    <n v="5.34"/>
    <n v="69.42"/>
    <n v="60.81"/>
    <n v="35.11"/>
    <n v="25.7"/>
    <n v="2025"/>
    <n v="3"/>
    <s v="Mar"/>
  </r>
  <r>
    <x v="238"/>
    <x v="5"/>
    <x v="9"/>
    <s v="GreenLeaf Markets"/>
    <s v="SKU-0247"/>
    <n v="11"/>
    <n v="100.12"/>
    <n v="1101.32"/>
    <n v="1081.5"/>
    <n v="756.06"/>
    <n v="325.44"/>
    <n v="2025"/>
    <n v="12"/>
    <s v="Dec"/>
  </r>
  <r>
    <x v="54"/>
    <x v="1"/>
    <x v="4"/>
    <s v="Zenith Packaging"/>
    <s v="SKU-0034"/>
    <n v="10"/>
    <n v="56.6"/>
    <n v="566"/>
    <n v="505.44"/>
    <n v="238.57"/>
    <n v="266.87"/>
    <n v="2025"/>
    <n v="2"/>
    <s v="Feb"/>
  </r>
  <r>
    <x v="250"/>
    <x v="2"/>
    <x v="9"/>
    <s v="VegaSport Gear"/>
    <s v="SKU-0207"/>
    <n v="14"/>
    <n v="21.82"/>
    <n v="305.48"/>
    <n v="279.20999999999998"/>
    <n v="195.19"/>
    <n v="84.02"/>
    <n v="2025"/>
    <n v="1"/>
    <s v="Jan"/>
  </r>
  <r>
    <x v="353"/>
    <x v="7"/>
    <x v="9"/>
    <s v="GreenStream Energy"/>
    <s v="SKU-0154"/>
    <n v="15"/>
    <n v="170.01"/>
    <n v="2550.15"/>
    <n v="1922.81"/>
    <n v="1344.2"/>
    <n v="578.61"/>
    <n v="2025"/>
    <n v="6"/>
    <s v="Jun"/>
  </r>
  <r>
    <x v="336"/>
    <x v="8"/>
    <x v="2"/>
    <s v="SilverLine Textiles"/>
    <s v="SKU-0192"/>
    <n v="14"/>
    <n v="6.55"/>
    <n v="91.7"/>
    <n v="75.84"/>
    <n v="30.45"/>
    <n v="45.39"/>
    <n v="2025"/>
    <n v="5"/>
    <s v="May"/>
  </r>
  <r>
    <x v="348"/>
    <x v="6"/>
    <x v="4"/>
    <s v="PolarLine Exports"/>
    <s v="SKU-0105"/>
    <n v="18"/>
    <n v="147.38"/>
    <n v="2652.84"/>
    <n v="2175.33"/>
    <n v="1026.77"/>
    <n v="1148.56"/>
    <n v="2025"/>
    <n v="8"/>
    <s v="Aug"/>
  </r>
  <r>
    <x v="318"/>
    <x v="7"/>
    <x v="1"/>
    <s v="Vortex Equipment"/>
    <s v="SKU-0081"/>
    <n v="7"/>
    <n v="197.7"/>
    <n v="1383.9"/>
    <n v="1205.3800000000001"/>
    <n v="501.81"/>
    <n v="703.57"/>
    <n v="2025"/>
    <n v="11"/>
    <s v="Nov"/>
  </r>
  <r>
    <x v="262"/>
    <x v="1"/>
    <x v="0"/>
    <s v="Orion Technologies"/>
    <s v="SKU-0381"/>
    <n v="16"/>
    <n v="98.99"/>
    <n v="1583.84"/>
    <n v="1303.5"/>
    <n v="841.78"/>
    <n v="461.72"/>
    <n v="2025"/>
    <n v="12"/>
    <s v="Dec"/>
  </r>
  <r>
    <x v="220"/>
    <x v="0"/>
    <x v="3"/>
    <s v="FreshLand Import"/>
    <s v="SKU-0224"/>
    <n v="8"/>
    <n v="77.39"/>
    <n v="619.12"/>
    <n v="507.06"/>
    <n v="293.20999999999998"/>
    <n v="213.85"/>
    <n v="2025"/>
    <n v="4"/>
    <s v="Apr"/>
  </r>
  <r>
    <x v="114"/>
    <x v="4"/>
    <x v="4"/>
    <s v="GreenStream Energy"/>
    <s v="SKU-0165"/>
    <n v="4"/>
    <n v="123.14"/>
    <n v="492.56"/>
    <n v="484.19"/>
    <n v="228.54"/>
    <n v="255.65"/>
    <n v="2025"/>
    <n v="12"/>
    <s v="Dec"/>
  </r>
  <r>
    <x v="258"/>
    <x v="2"/>
    <x v="2"/>
    <s v="GlobalFoods Distribution"/>
    <s v="SKU-0030"/>
    <n v="3"/>
    <n v="161.91999999999999"/>
    <n v="485.76"/>
    <n v="458.56"/>
    <n v="184.14"/>
    <n v="274.42"/>
    <n v="2025"/>
    <n v="8"/>
    <s v="Aug"/>
  </r>
  <r>
    <x v="328"/>
    <x v="4"/>
    <x v="4"/>
    <s v="GreenStream Energy"/>
    <s v="SKU-0306"/>
    <n v="2"/>
    <n v="51.85"/>
    <n v="103.7"/>
    <n v="103.39"/>
    <n v="48.8"/>
    <n v="54.59"/>
    <n v="2025"/>
    <n v="1"/>
    <s v="Jan"/>
  </r>
  <r>
    <x v="141"/>
    <x v="3"/>
    <x v="6"/>
    <s v="EcoClean Supplies"/>
    <s v="SKU-0190"/>
    <n v="19"/>
    <n v="53.89"/>
    <n v="1023.91"/>
    <n v="893.87"/>
    <n v="571.04999999999995"/>
    <n v="322.82"/>
    <n v="2025"/>
    <n v="12"/>
    <s v="Dec"/>
  </r>
  <r>
    <x v="90"/>
    <x v="8"/>
    <x v="9"/>
    <s v="Vortex Equipment"/>
    <s v="SKU-0155"/>
    <n v="4"/>
    <n v="123.4"/>
    <n v="493.6"/>
    <n v="385.5"/>
    <n v="269.5"/>
    <n v="116"/>
    <n v="2025"/>
    <n v="2"/>
    <s v="Feb"/>
  </r>
  <r>
    <x v="308"/>
    <x v="1"/>
    <x v="9"/>
    <s v="Horizon Fashion Group"/>
    <s v="SKU-0267"/>
    <n v="16"/>
    <n v="188.28"/>
    <n v="3012.48"/>
    <n v="2554.58"/>
    <n v="1785.86"/>
    <n v="768.72"/>
    <n v="2025"/>
    <n v="8"/>
    <s v="Aug"/>
  </r>
  <r>
    <x v="159"/>
    <x v="6"/>
    <x v="7"/>
    <s v="ComfortAir HVAC"/>
    <s v="SKU-0053"/>
    <n v="15"/>
    <n v="63.2"/>
    <n v="948"/>
    <n v="829.5"/>
    <n v="536.26"/>
    <n v="293.24"/>
    <n v="2025"/>
    <n v="10"/>
    <s v="Oct"/>
  </r>
  <r>
    <x v="273"/>
    <x v="7"/>
    <x v="0"/>
    <s v="SilverLine Textiles"/>
    <s v="SKU-0214"/>
    <n v="9"/>
    <n v="78.47"/>
    <n v="706.23"/>
    <n v="543.09"/>
    <n v="350.72"/>
    <n v="192.37"/>
    <n v="2025"/>
    <n v="4"/>
    <s v="Apr"/>
  </r>
  <r>
    <x v="312"/>
    <x v="9"/>
    <x v="9"/>
    <s v="FlexoTools Manufacturing"/>
    <s v="SKU-0346"/>
    <n v="18"/>
    <n v="198.7"/>
    <n v="3576.6"/>
    <n v="3422.81"/>
    <n v="2392.83"/>
    <n v="1029.98"/>
    <n v="2025"/>
    <n v="4"/>
    <s v="Apr"/>
  </r>
  <r>
    <x v="71"/>
    <x v="9"/>
    <x v="8"/>
    <s v="SmartOffice Systems"/>
    <s v="SKU-0186"/>
    <n v="18"/>
    <n v="39.36"/>
    <n v="708.48"/>
    <n v="695.02"/>
    <n v="401.26"/>
    <n v="293.76"/>
    <n v="2025"/>
    <n v="6"/>
    <s v="Jun"/>
  </r>
  <r>
    <x v="236"/>
    <x v="5"/>
    <x v="3"/>
    <s v="Helios Trading"/>
    <s v="SKU-0001"/>
    <n v="18"/>
    <n v="20.010000000000002"/>
    <n v="360.18"/>
    <n v="277.7"/>
    <n v="160.58000000000001"/>
    <n v="117.12"/>
    <n v="2025"/>
    <n v="11"/>
    <s v="Nov"/>
  </r>
  <r>
    <x v="232"/>
    <x v="8"/>
    <x v="2"/>
    <s v="SilverLine Textiles"/>
    <s v="SKU-0092"/>
    <n v="10"/>
    <n v="120"/>
    <n v="1200"/>
    <n v="928.8"/>
    <n v="372.97"/>
    <n v="555.83000000000004"/>
    <n v="2025"/>
    <n v="3"/>
    <s v="Mar"/>
  </r>
  <r>
    <x v="130"/>
    <x v="6"/>
    <x v="4"/>
    <s v="PolarLine Exports"/>
    <s v="SKU-0023"/>
    <n v="6"/>
    <n v="9.73"/>
    <n v="58.38"/>
    <n v="48.400000000000013"/>
    <n v="22.85"/>
    <n v="25.55"/>
    <n v="2025"/>
    <n v="8"/>
    <s v="Aug"/>
  </r>
  <r>
    <x v="324"/>
    <x v="6"/>
    <x v="8"/>
    <s v="DigitalCore Services"/>
    <s v="SKU-0201"/>
    <n v="1"/>
    <n v="40.18"/>
    <n v="40.18"/>
    <n v="37.729999999999997"/>
    <n v="21.78"/>
    <n v="15.95"/>
    <n v="2025"/>
    <n v="6"/>
    <s v="Jun"/>
  </r>
  <r>
    <x v="320"/>
    <x v="9"/>
    <x v="8"/>
    <s v="SmartOffice Systems"/>
    <s v="SKU-0146"/>
    <n v="16"/>
    <n v="126.33"/>
    <n v="2021.28"/>
    <n v="1532.13"/>
    <n v="884.56"/>
    <n v="647.57000000000005"/>
    <n v="2025"/>
    <n v="2"/>
    <s v="Feb"/>
  </r>
  <r>
    <x v="279"/>
    <x v="4"/>
    <x v="5"/>
    <s v="DigitalCore Services"/>
    <s v="SKU-0053"/>
    <n v="17"/>
    <n v="133.6"/>
    <n v="2271.1999999999998"/>
    <n v="1837.4"/>
    <n v="900.85"/>
    <n v="936.55"/>
    <n v="2025"/>
    <n v="9"/>
    <s v="Sep"/>
  </r>
  <r>
    <x v="77"/>
    <x v="9"/>
    <x v="6"/>
    <s v="AquaPure Beverages"/>
    <s v="SKU-0275"/>
    <n v="11"/>
    <n v="104.53"/>
    <n v="1149.83"/>
    <n v="956.66"/>
    <n v="611.16"/>
    <n v="345.5"/>
    <n v="2025"/>
    <n v="10"/>
    <s v="Oct"/>
  </r>
  <r>
    <x v="108"/>
    <x v="3"/>
    <x v="7"/>
    <s v="GlobalFoods Distribution"/>
    <s v="SKU-0071"/>
    <n v="2"/>
    <n v="79.83"/>
    <n v="159.66"/>
    <n v="150.72"/>
    <n v="97.44"/>
    <n v="53.28"/>
    <n v="2025"/>
    <n v="7"/>
    <s v="Jul"/>
  </r>
  <r>
    <x v="168"/>
    <x v="8"/>
    <x v="0"/>
    <s v="NovaTech Solutions"/>
    <s v="SKU-0137"/>
    <n v="16"/>
    <n v="117.36"/>
    <n v="1877.76"/>
    <n v="1637.41"/>
    <n v="1057.4100000000001"/>
    <n v="580"/>
    <n v="2025"/>
    <n v="3"/>
    <s v="Mar"/>
  </r>
  <r>
    <x v="54"/>
    <x v="1"/>
    <x v="6"/>
    <s v="PolarLine Exports"/>
    <s v="SKU-0396"/>
    <n v="6"/>
    <n v="130.46"/>
    <n v="782.76"/>
    <n v="621.51"/>
    <n v="397.05"/>
    <n v="224.46"/>
    <n v="2025"/>
    <n v="2"/>
    <s v="Feb"/>
  </r>
  <r>
    <x v="317"/>
    <x v="9"/>
    <x v="4"/>
    <s v="CentralParts Supply"/>
    <s v="SKU-0027"/>
    <n v="11"/>
    <n v="161.68"/>
    <n v="1778.48"/>
    <n v="1396.11"/>
    <n v="658.98"/>
    <n v="737.13"/>
    <n v="2025"/>
    <n v="6"/>
    <s v="Jun"/>
  </r>
  <r>
    <x v="99"/>
    <x v="7"/>
    <x v="9"/>
    <s v="GreenStream Energy"/>
    <s v="SKU-0100"/>
    <n v="13"/>
    <n v="159.59"/>
    <n v="2074.67"/>
    <n v="1784.22"/>
    <n v="1247.32"/>
    <n v="536.9"/>
    <n v="2025"/>
    <n v="7"/>
    <s v="Jul"/>
  </r>
  <r>
    <x v="350"/>
    <x v="0"/>
    <x v="2"/>
    <s v="SkyLine Motors"/>
    <s v="SKU-0128"/>
    <n v="3"/>
    <n v="134.63999999999999"/>
    <n v="403.92"/>
    <n v="351.01"/>
    <n v="140.94999999999999"/>
    <n v="210.06"/>
    <n v="2025"/>
    <n v="7"/>
    <s v="Jul"/>
  </r>
  <r>
    <x v="210"/>
    <x v="1"/>
    <x v="5"/>
    <s v="SilverLine Textiles"/>
    <s v="SKU-0204"/>
    <n v="2"/>
    <n v="179.38"/>
    <n v="358.76"/>
    <n v="296.33999999999997"/>
    <n v="145.29"/>
    <n v="151.05000000000001"/>
    <n v="2025"/>
    <n v="3"/>
    <s v="Mar"/>
  </r>
  <r>
    <x v="20"/>
    <x v="1"/>
    <x v="0"/>
    <s v="Orion Technologies"/>
    <s v="SKU-0098"/>
    <n v="2"/>
    <n v="168.41"/>
    <n v="336.82"/>
    <n v="292.36"/>
    <n v="188.8"/>
    <n v="103.56"/>
    <n v="2025"/>
    <n v="7"/>
    <s v="Jul"/>
  </r>
  <r>
    <x v="190"/>
    <x v="8"/>
    <x v="8"/>
    <s v="AquaPure Beverages"/>
    <s v="SKU-0389"/>
    <n v="19"/>
    <n v="30.98"/>
    <n v="588.62"/>
    <n v="527.4"/>
    <n v="304.49"/>
    <n v="222.91"/>
    <n v="2025"/>
    <n v="4"/>
    <s v="Apr"/>
  </r>
  <r>
    <x v="70"/>
    <x v="4"/>
    <x v="4"/>
    <s v="GreenStream Energy"/>
    <s v="SKU-0003"/>
    <n v="19"/>
    <n v="191.55"/>
    <n v="3639.45"/>
    <n v="3563.02"/>
    <n v="1681.78"/>
    <n v="1881.24"/>
    <n v="2025"/>
    <n v="9"/>
    <s v="Sep"/>
  </r>
  <r>
    <x v="66"/>
    <x v="5"/>
    <x v="3"/>
    <s v="Helios Trading"/>
    <s v="SKU-0380"/>
    <n v="9"/>
    <n v="178.89"/>
    <n v="1610.01"/>
    <n v="1558.49"/>
    <n v="901.21"/>
    <n v="657.28"/>
    <n v="2025"/>
    <n v="10"/>
    <s v="Oct"/>
  </r>
  <r>
    <x v="272"/>
    <x v="0"/>
    <x v="4"/>
    <s v="SkyLine Motors"/>
    <s v="SKU-0214"/>
    <n v="9"/>
    <n v="67.58"/>
    <n v="608.22"/>
    <n v="492.66"/>
    <n v="232.54"/>
    <n v="260.12"/>
    <n v="2025"/>
    <n v="8"/>
    <s v="Aug"/>
  </r>
  <r>
    <x v="356"/>
    <x v="6"/>
    <x v="7"/>
    <s v="ComfortAir HVAC"/>
    <s v="SKU-0016"/>
    <n v="8"/>
    <n v="8.94"/>
    <n v="71.52"/>
    <n v="71.089999999999989"/>
    <n v="45.96"/>
    <n v="25.13"/>
    <n v="2025"/>
    <n v="1"/>
    <s v="Jan"/>
  </r>
  <r>
    <x v="117"/>
    <x v="4"/>
    <x v="7"/>
    <s v="FutureWorks Automation"/>
    <s v="SKU-0047"/>
    <n v="7"/>
    <n v="122.78"/>
    <n v="859.46"/>
    <n v="848.29000000000008"/>
    <n v="548.41"/>
    <n v="299.88"/>
    <n v="2025"/>
    <n v="12"/>
    <s v="Dec"/>
  </r>
  <r>
    <x v="136"/>
    <x v="2"/>
    <x v="8"/>
    <s v="CrystalFoods Serbia"/>
    <s v="SKU-0042"/>
    <n v="11"/>
    <n v="90.49"/>
    <n v="995.39"/>
    <n v="770.43"/>
    <n v="444.8"/>
    <n v="325.63"/>
    <n v="2025"/>
    <n v="1"/>
    <s v="Jan"/>
  </r>
  <r>
    <x v="243"/>
    <x v="1"/>
    <x v="7"/>
    <s v="FlexoTools Manufacturing"/>
    <s v="SKU-0115"/>
    <n v="7"/>
    <n v="151.16999999999999"/>
    <n v="1058.19"/>
    <n v="871.95"/>
    <n v="563.71"/>
    <n v="308.24"/>
    <n v="2025"/>
    <n v="12"/>
    <s v="Dec"/>
  </r>
  <r>
    <x v="112"/>
    <x v="7"/>
    <x v="5"/>
    <s v="BlueWave Consulting"/>
    <s v="SKU-0134"/>
    <n v="12"/>
    <n v="107.3"/>
    <n v="1287.5999999999999"/>
    <n v="1286.31"/>
    <n v="630.66"/>
    <n v="655.65"/>
    <n v="2025"/>
    <n v="1"/>
    <s v="Jan"/>
  </r>
  <r>
    <x v="222"/>
    <x v="8"/>
    <x v="3"/>
    <s v="Maxima Logistics"/>
    <s v="SKU-0257"/>
    <n v="8"/>
    <n v="19.920000000000002"/>
    <n v="159.36000000000001"/>
    <n v="146.93"/>
    <n v="84.96"/>
    <n v="61.97"/>
    <n v="2025"/>
    <n v="7"/>
    <s v="Jul"/>
  </r>
  <r>
    <x v="137"/>
    <x v="6"/>
    <x v="2"/>
    <s v="FastLog Transport"/>
    <s v="SKU-0125"/>
    <n v="12"/>
    <n v="52.71"/>
    <n v="632.52"/>
    <n v="511.71"/>
    <n v="205.48"/>
    <n v="306.23"/>
    <n v="2025"/>
    <n v="2"/>
    <s v="Feb"/>
  </r>
  <r>
    <x v="9"/>
    <x v="0"/>
    <x v="2"/>
    <s v="SkyLine Motors"/>
    <s v="SKU-0291"/>
    <n v="18"/>
    <n v="177.09"/>
    <n v="3187.62"/>
    <n v="2856.11"/>
    <n v="1146.8900000000001"/>
    <n v="1709.22"/>
    <n v="2025"/>
    <n v="2"/>
    <s v="Feb"/>
  </r>
  <r>
    <x v="56"/>
    <x v="5"/>
    <x v="5"/>
    <s v="BlueWave Consulting"/>
    <s v="SKU-0118"/>
    <n v="4"/>
    <n v="12.35"/>
    <n v="49.4"/>
    <n v="43.62"/>
    <n v="21.39"/>
    <n v="22.23"/>
    <n v="2025"/>
    <n v="9"/>
    <s v="Sep"/>
  </r>
  <r>
    <x v="212"/>
    <x v="7"/>
    <x v="6"/>
    <s v="Horizon Fashion Group"/>
    <s v="SKU-0106"/>
    <n v="2"/>
    <n v="148.65"/>
    <n v="297.3"/>
    <n v="263.11"/>
    <n v="168.09"/>
    <n v="95.02"/>
    <n v="2025"/>
    <n v="9"/>
    <s v="Sep"/>
  </r>
  <r>
    <x v="209"/>
    <x v="0"/>
    <x v="6"/>
    <s v="Zenon Medical Equipment"/>
    <s v="SKU-0111"/>
    <n v="11"/>
    <n v="61.93"/>
    <n v="681.23"/>
    <n v="646.49"/>
    <n v="413.01"/>
    <n v="233.48"/>
    <n v="2025"/>
    <n v="2"/>
    <s v="Feb"/>
  </r>
  <r>
    <x v="11"/>
    <x v="7"/>
    <x v="2"/>
    <s v="CrystalFoods Serbia"/>
    <s v="SKU-0132"/>
    <n v="3"/>
    <n v="93.26"/>
    <n v="279.77999999999997"/>
    <n v="229.42"/>
    <n v="92.13"/>
    <n v="137.29"/>
    <n v="2025"/>
    <n v="12"/>
    <s v="Dec"/>
  </r>
  <r>
    <x v="134"/>
    <x v="8"/>
    <x v="9"/>
    <s v="Vortex Equipment"/>
    <s v="SKU-0336"/>
    <n v="5"/>
    <n v="108.55"/>
    <n v="542.75"/>
    <n v="528.64"/>
    <n v="369.56"/>
    <n v="159.08000000000001"/>
    <n v="2025"/>
    <n v="4"/>
    <s v="Apr"/>
  </r>
  <r>
    <x v="218"/>
    <x v="3"/>
    <x v="1"/>
    <s v="ArcticCold Storage"/>
    <s v="SKU-0099"/>
    <n v="16"/>
    <n v="53.77"/>
    <n v="860.32"/>
    <n v="751.06000000000006"/>
    <n v="312.67"/>
    <n v="438.39"/>
    <n v="2025"/>
    <n v="4"/>
    <s v="Apr"/>
  </r>
  <r>
    <x v="228"/>
    <x v="0"/>
    <x v="2"/>
    <s v="SkyLine Motors"/>
    <s v="SKU-0110"/>
    <n v="8"/>
    <n v="132.13"/>
    <n v="1057.04"/>
    <n v="1012.64"/>
    <n v="406.63"/>
    <n v="606.01"/>
    <n v="2025"/>
    <n v="4"/>
    <s v="Apr"/>
  </r>
  <r>
    <x v="98"/>
    <x v="2"/>
    <x v="0"/>
    <s v="EcoClean Supplies"/>
    <s v="SKU-0383"/>
    <n v="11"/>
    <n v="140.22"/>
    <n v="1542.42"/>
    <n v="1523.91"/>
    <n v="984.11"/>
    <n v="539.79999999999995"/>
    <n v="2025"/>
    <n v="6"/>
    <s v="Jun"/>
  </r>
  <r>
    <x v="168"/>
    <x v="8"/>
    <x v="1"/>
    <s v="Orion Electronics"/>
    <s v="SKU-0262"/>
    <n v="15"/>
    <n v="21.59"/>
    <n v="323.85000000000002"/>
    <n v="312.19"/>
    <n v="129.97"/>
    <n v="182.22"/>
    <n v="2025"/>
    <n v="3"/>
    <s v="Mar"/>
  </r>
  <r>
    <x v="317"/>
    <x v="7"/>
    <x v="8"/>
    <s v="ArcticCold Storage"/>
    <s v="SKU-0077"/>
    <n v="3"/>
    <n v="77.92"/>
    <n v="233.76"/>
    <n v="183.03"/>
    <n v="105.67"/>
    <n v="77.36"/>
    <n v="2025"/>
    <n v="6"/>
    <s v="Jun"/>
  </r>
  <r>
    <x v="345"/>
    <x v="9"/>
    <x v="8"/>
    <s v="SmartOffice Systems"/>
    <s v="SKU-0348"/>
    <n v="10"/>
    <n v="150.15"/>
    <n v="1501.5"/>
    <n v="1435.43"/>
    <n v="828.73"/>
    <n v="606.70000000000005"/>
    <n v="2025"/>
    <n v="3"/>
    <s v="Mar"/>
  </r>
  <r>
    <x v="291"/>
    <x v="3"/>
    <x v="0"/>
    <s v="Starlight Apparel"/>
    <s v="SKU-0074"/>
    <n v="1"/>
    <n v="145.72"/>
    <n v="145.72"/>
    <n v="135.52000000000001"/>
    <n v="87.52"/>
    <n v="48"/>
    <n v="2025"/>
    <n v="1"/>
    <s v="Jan"/>
  </r>
  <r>
    <x v="21"/>
    <x v="0"/>
    <x v="2"/>
    <s v="SkyLine Motors"/>
    <s v="SKU-0065"/>
    <n v="10"/>
    <n v="111.2"/>
    <n v="1112"/>
    <n v="1073.08"/>
    <n v="430.9"/>
    <n v="642.17999999999995"/>
    <n v="2025"/>
    <n v="5"/>
    <s v="May"/>
  </r>
  <r>
    <x v="194"/>
    <x v="7"/>
    <x v="2"/>
    <s v="CrystalFoods Serbia"/>
    <s v="SKU-0179"/>
    <n v="5"/>
    <n v="156.65"/>
    <n v="783.25"/>
    <n v="639.13"/>
    <n v="256.64999999999998"/>
    <n v="382.48"/>
    <n v="2025"/>
    <n v="9"/>
    <s v="Sep"/>
  </r>
  <r>
    <x v="13"/>
    <x v="1"/>
    <x v="4"/>
    <s v="Zenith Packaging"/>
    <s v="SKU-0277"/>
    <n v="18"/>
    <n v="25.99"/>
    <n v="467.82"/>
    <n v="415.89"/>
    <n v="196.3"/>
    <n v="219.59"/>
    <n v="2025"/>
    <n v="10"/>
    <s v="Oct"/>
  </r>
  <r>
    <x v="361"/>
    <x v="5"/>
    <x v="8"/>
    <s v="Summit Energy Trading"/>
    <s v="SKU-0076"/>
    <n v="5"/>
    <n v="28.05"/>
    <n v="140.25"/>
    <n v="107.15"/>
    <n v="61.86"/>
    <n v="45.29"/>
    <n v="2025"/>
    <n v="5"/>
    <s v="May"/>
  </r>
  <r>
    <x v="299"/>
    <x v="9"/>
    <x v="5"/>
    <s v="UrbanHome Interiors"/>
    <s v="SKU-0302"/>
    <n v="4"/>
    <n v="133.21"/>
    <n v="532.84"/>
    <n v="444.39"/>
    <n v="217.88"/>
    <n v="226.51"/>
    <n v="2025"/>
    <n v="4"/>
    <s v="Apr"/>
  </r>
  <r>
    <x v="15"/>
    <x v="3"/>
    <x v="1"/>
    <s v="ArcticCold Storage"/>
    <s v="SKU-0063"/>
    <n v="1"/>
    <n v="140.19999999999999"/>
    <n v="140.19999999999999"/>
    <n v="121.55"/>
    <n v="50.6"/>
    <n v="70.95"/>
    <n v="2025"/>
    <n v="10"/>
    <s v="Oct"/>
  </r>
  <r>
    <x v="283"/>
    <x v="1"/>
    <x v="7"/>
    <s v="FlexoTools Manufacturing"/>
    <s v="SKU-0313"/>
    <n v="3"/>
    <n v="163.83000000000001"/>
    <n v="491.49"/>
    <n v="410.89"/>
    <n v="265.64"/>
    <n v="145.25"/>
    <n v="2025"/>
    <n v="9"/>
    <s v="Sep"/>
  </r>
  <r>
    <x v="81"/>
    <x v="9"/>
    <x v="0"/>
    <s v="EuroBuild Construction"/>
    <s v="SKU-0039"/>
    <n v="5"/>
    <n v="40.299999999999997"/>
    <n v="201.5"/>
    <n v="199.48"/>
    <n v="128.82"/>
    <n v="70.66"/>
    <n v="2025"/>
    <n v="10"/>
    <s v="Oct"/>
  </r>
  <r>
    <x v="63"/>
    <x v="5"/>
    <x v="4"/>
    <s v="OmniTech Europe"/>
    <s v="SKU-0186"/>
    <n v="5"/>
    <n v="105.77"/>
    <n v="528.85"/>
    <n v="402.98"/>
    <n v="190.21"/>
    <n v="212.77"/>
    <n v="2025"/>
    <n v="11"/>
    <s v="Nov"/>
  </r>
  <r>
    <x v="326"/>
    <x v="7"/>
    <x v="7"/>
    <s v="GreenLeaf Markets"/>
    <s v="SKU-0257"/>
    <n v="15"/>
    <n v="133.86000000000001"/>
    <n v="2007.9"/>
    <n v="1528.01"/>
    <n v="987.84"/>
    <n v="540.16999999999996"/>
    <n v="2025"/>
    <n v="10"/>
    <s v="Oct"/>
  </r>
  <r>
    <x v="224"/>
    <x v="9"/>
    <x v="6"/>
    <s v="AquaPure Beverages"/>
    <s v="SKU-0107"/>
    <n v="17"/>
    <n v="48.62"/>
    <n v="826.54"/>
    <n v="769.51"/>
    <n v="491.6"/>
    <n v="277.91000000000003"/>
    <n v="2025"/>
    <n v="12"/>
    <s v="Dec"/>
  </r>
  <r>
    <x v="177"/>
    <x v="5"/>
    <x v="1"/>
    <s v="FreshPoint Logistics"/>
    <s v="SKU-0245"/>
    <n v="17"/>
    <n v="105.8"/>
    <n v="1798.6"/>
    <n v="1516.22"/>
    <n v="631.21"/>
    <n v="885.01"/>
    <n v="2025"/>
    <n v="6"/>
    <s v="Jun"/>
  </r>
  <r>
    <x v="284"/>
    <x v="0"/>
    <x v="4"/>
    <s v="SkyLine Motors"/>
    <s v="SKU-0276"/>
    <n v="19"/>
    <n v="129.5"/>
    <n v="2460.5"/>
    <n v="2337.48"/>
    <n v="1103.31"/>
    <n v="1234.17"/>
    <n v="2025"/>
    <n v="5"/>
    <s v="May"/>
  </r>
  <r>
    <x v="299"/>
    <x v="2"/>
    <x v="5"/>
    <s v="Elite Furniture Co"/>
    <s v="SKU-0261"/>
    <n v="18"/>
    <n v="46.82"/>
    <n v="842.76"/>
    <n v="727.3"/>
    <n v="356.59"/>
    <n v="370.71"/>
    <n v="2025"/>
    <n v="4"/>
    <s v="Apr"/>
  </r>
  <r>
    <x v="120"/>
    <x v="2"/>
    <x v="8"/>
    <s v="CrystalFoods Serbia"/>
    <s v="SKU-0159"/>
    <n v="9"/>
    <n v="78.23"/>
    <n v="704.07"/>
    <n v="568.18000000000006"/>
    <n v="328.03"/>
    <n v="240.15"/>
    <n v="2025"/>
    <n v="3"/>
    <s v="Mar"/>
  </r>
  <r>
    <x v="230"/>
    <x v="8"/>
    <x v="9"/>
    <s v="Vortex Equipment"/>
    <s v="SKU-0310"/>
    <n v="8"/>
    <n v="47.19"/>
    <n v="377.52"/>
    <n v="288.8"/>
    <n v="201.9"/>
    <n v="86.9"/>
    <n v="2025"/>
    <n v="9"/>
    <s v="Sep"/>
  </r>
  <r>
    <x v="158"/>
    <x v="9"/>
    <x v="8"/>
    <s v="SmartOffice Systems"/>
    <s v="SKU-0293"/>
    <n v="13"/>
    <n v="181.07"/>
    <n v="2353.91"/>
    <n v="2153.83"/>
    <n v="1243.49"/>
    <n v="910.34"/>
    <n v="2025"/>
    <n v="9"/>
    <s v="Sep"/>
  </r>
  <r>
    <x v="295"/>
    <x v="0"/>
    <x v="9"/>
    <s v="Quantum Industrial Group"/>
    <s v="SKU-0131"/>
    <n v="7"/>
    <n v="51.18"/>
    <n v="358.26"/>
    <n v="296.27999999999997"/>
    <n v="207.12"/>
    <n v="89.16"/>
    <n v="2025"/>
    <n v="10"/>
    <s v="Oct"/>
  </r>
  <r>
    <x v="38"/>
    <x v="5"/>
    <x v="8"/>
    <s v="Summit Energy Trading"/>
    <s v="SKU-0294"/>
    <n v="12"/>
    <n v="28.56"/>
    <n v="342.72"/>
    <n v="281.37"/>
    <n v="162.44999999999999"/>
    <n v="118.92"/>
    <n v="2025"/>
    <n v="3"/>
    <s v="Mar"/>
  </r>
  <r>
    <x v="195"/>
    <x v="0"/>
    <x v="8"/>
    <s v="VegaSport Gear"/>
    <s v="SKU-0368"/>
    <n v="19"/>
    <n v="11.86"/>
    <n v="225.34"/>
    <n v="212.95"/>
    <n v="122.94"/>
    <n v="90.01"/>
    <n v="2025"/>
    <n v="6"/>
    <s v="Jun"/>
  </r>
  <r>
    <x v="349"/>
    <x v="9"/>
    <x v="6"/>
    <s v="AquaPure Beverages"/>
    <s v="SKU-0327"/>
    <n v="4"/>
    <n v="13.77"/>
    <n v="55.08"/>
    <n v="46.43"/>
    <n v="29.66"/>
    <n v="16.77"/>
    <n v="2025"/>
    <n v="3"/>
    <s v="Mar"/>
  </r>
  <r>
    <x v="45"/>
    <x v="5"/>
    <x v="0"/>
    <s v="OmniTech Europe"/>
    <s v="SKU-0294"/>
    <n v="15"/>
    <n v="42.36"/>
    <n v="635.4"/>
    <n v="531.18999999999994"/>
    <n v="343.03"/>
    <n v="188.16"/>
    <n v="2025"/>
    <n v="11"/>
    <s v="Nov"/>
  </r>
  <r>
    <x v="200"/>
    <x v="4"/>
    <x v="5"/>
    <s v="DigitalCore Services"/>
    <s v="SKU-0307"/>
    <n v="18"/>
    <n v="123.6"/>
    <n v="2224.8000000000002"/>
    <n v="1799.86"/>
    <n v="882.45"/>
    <n v="917.41"/>
    <n v="2025"/>
    <n v="4"/>
    <s v="Apr"/>
  </r>
  <r>
    <x v="179"/>
    <x v="5"/>
    <x v="8"/>
    <s v="Summit Energy Trading"/>
    <s v="SKU-0322"/>
    <n v="11"/>
    <n v="8.44"/>
    <n v="92.84"/>
    <n v="69.63"/>
    <n v="40.200000000000003"/>
    <n v="29.43"/>
    <n v="2025"/>
    <n v="2"/>
    <s v="Feb"/>
  </r>
  <r>
    <x v="100"/>
    <x v="8"/>
    <x v="3"/>
    <s v="Maxima Logistics"/>
    <s v="SKU-0116"/>
    <n v="7"/>
    <n v="60.92"/>
    <n v="426.44"/>
    <n v="422.18"/>
    <n v="244.13"/>
    <n v="178.05"/>
    <n v="2025"/>
    <n v="7"/>
    <s v="Jul"/>
  </r>
  <r>
    <x v="318"/>
    <x v="3"/>
    <x v="8"/>
    <s v="Zenon Medical Equipment"/>
    <s v="SKU-0289"/>
    <n v="5"/>
    <n v="16.34"/>
    <n v="81.7"/>
    <n v="77.53"/>
    <n v="44.76"/>
    <n v="32.770000000000003"/>
    <n v="2025"/>
    <n v="11"/>
    <s v="Nov"/>
  </r>
  <r>
    <x v="214"/>
    <x v="4"/>
    <x v="3"/>
    <s v="GlobalFoods Distribution"/>
    <s v="SKU-0080"/>
    <n v="4"/>
    <n v="83.71"/>
    <n v="334.84"/>
    <n v="322.79000000000002"/>
    <n v="186.66"/>
    <n v="136.13"/>
    <n v="2025"/>
    <n v="11"/>
    <s v="Nov"/>
  </r>
  <r>
    <x v="9"/>
    <x v="3"/>
    <x v="9"/>
    <s v="Elite Furniture Co"/>
    <s v="SKU-0144"/>
    <n v="7"/>
    <n v="14.47"/>
    <n v="101.29"/>
    <n v="97.34"/>
    <n v="68.05"/>
    <n v="29.29"/>
    <n v="2025"/>
    <n v="2"/>
    <s v="Feb"/>
  </r>
  <r>
    <x v="62"/>
    <x v="6"/>
    <x v="2"/>
    <s v="FastLog Transport"/>
    <s v="SKU-0374"/>
    <n v="15"/>
    <n v="123.47"/>
    <n v="1852.05"/>
    <n v="1640.92"/>
    <n v="658.92"/>
    <n v="982"/>
    <n v="2025"/>
    <n v="4"/>
    <s v="Apr"/>
  </r>
  <r>
    <x v="142"/>
    <x v="1"/>
    <x v="8"/>
    <s v="Summit Energy Trading"/>
    <s v="SKU-0114"/>
    <n v="10"/>
    <n v="139.24"/>
    <n v="1392.4"/>
    <n v="1086.07"/>
    <n v="627.03"/>
    <n v="459.04"/>
    <n v="2025"/>
    <n v="2"/>
    <s v="Feb"/>
  </r>
  <r>
    <x v="171"/>
    <x v="9"/>
    <x v="5"/>
    <s v="UrbanHome Interiors"/>
    <s v="SKU-0338"/>
    <n v="5"/>
    <n v="147.61000000000001"/>
    <n v="738.05"/>
    <n v="655.39"/>
    <n v="321.33"/>
    <n v="334.06"/>
    <n v="2025"/>
    <n v="4"/>
    <s v="Apr"/>
  </r>
  <r>
    <x v="226"/>
    <x v="1"/>
    <x v="9"/>
    <s v="Horizon Fashion Group"/>
    <s v="SKU-0170"/>
    <n v="11"/>
    <n v="48.75"/>
    <n v="536.25"/>
    <n v="446.7"/>
    <n v="312.27999999999997"/>
    <n v="134.41999999999999"/>
    <n v="2025"/>
    <n v="7"/>
    <s v="Jul"/>
  </r>
  <r>
    <x v="122"/>
    <x v="8"/>
    <x v="0"/>
    <s v="NovaTech Solutions"/>
    <s v="SKU-0084"/>
    <n v="16"/>
    <n v="174.36"/>
    <n v="2789.76"/>
    <n v="2527.52"/>
    <n v="1632.23"/>
    <n v="895.29"/>
    <n v="2025"/>
    <n v="4"/>
    <s v="Apr"/>
  </r>
  <r>
    <x v="42"/>
    <x v="8"/>
    <x v="1"/>
    <s v="Orion Electronics"/>
    <s v="SKU-0039"/>
    <n v="1"/>
    <n v="139.61000000000001"/>
    <n v="139.61000000000001"/>
    <n v="128.44"/>
    <n v="53.47"/>
    <n v="74.97"/>
    <n v="2025"/>
    <n v="1"/>
    <s v="Jan"/>
  </r>
  <r>
    <x v="255"/>
    <x v="5"/>
    <x v="2"/>
    <s v="GreenLeaf Markets"/>
    <s v="SKU-0220"/>
    <n v="1"/>
    <n v="16.05"/>
    <n v="16.05"/>
    <n v="12.7"/>
    <n v="5.0999999999999996"/>
    <n v="7.6"/>
    <n v="2025"/>
    <n v="7"/>
    <s v="Jul"/>
  </r>
  <r>
    <x v="281"/>
    <x v="5"/>
    <x v="7"/>
    <s v="Alpha Retail Ltd"/>
    <s v="SKU-0181"/>
    <n v="19"/>
    <n v="90.95"/>
    <n v="1728.05"/>
    <n v="1444.65"/>
    <n v="933.95"/>
    <n v="510.7"/>
    <n v="2025"/>
    <n v="1"/>
    <s v="Jan"/>
  </r>
  <r>
    <x v="30"/>
    <x v="3"/>
    <x v="0"/>
    <s v="Starlight Apparel"/>
    <s v="SKU-0205"/>
    <n v="15"/>
    <n v="154.71"/>
    <n v="2320.65"/>
    <n v="2116.4299999999998"/>
    <n v="1366.75"/>
    <n v="749.68"/>
    <n v="2025"/>
    <n v="3"/>
    <s v="Mar"/>
  </r>
  <r>
    <x v="356"/>
    <x v="8"/>
    <x v="6"/>
    <s v="Orion Electronics"/>
    <s v="SKU-0018"/>
    <n v="11"/>
    <n v="65.62"/>
    <n v="721.82"/>
    <n v="556.52"/>
    <n v="355.53"/>
    <n v="200.99"/>
    <n v="2025"/>
    <n v="1"/>
    <s v="Jan"/>
  </r>
  <r>
    <x v="6"/>
    <x v="1"/>
    <x v="4"/>
    <s v="Zenith Packaging"/>
    <s v="SKU-0108"/>
    <n v="18"/>
    <n v="79.400000000000006"/>
    <n v="1429.2"/>
    <n v="1250.55"/>
    <n v="590.27"/>
    <n v="660.28"/>
    <n v="2025"/>
    <n v="2"/>
    <s v="Feb"/>
  </r>
  <r>
    <x v="82"/>
    <x v="9"/>
    <x v="0"/>
    <s v="EuroBuild Construction"/>
    <s v="SKU-0002"/>
    <n v="12"/>
    <n v="127.77"/>
    <n v="1533.24"/>
    <n v="1461.18"/>
    <n v="943.6"/>
    <n v="517.58000000000004"/>
    <n v="2025"/>
    <n v="6"/>
    <s v="Jun"/>
  </r>
  <r>
    <x v="203"/>
    <x v="5"/>
    <x v="2"/>
    <s v="GreenLeaf Markets"/>
    <s v="SKU-0121"/>
    <n v="10"/>
    <n v="15.82"/>
    <n v="158.19999999999999"/>
    <n v="139.06"/>
    <n v="55.84"/>
    <n v="83.22"/>
    <n v="2025"/>
    <n v="11"/>
    <s v="Nov"/>
  </r>
  <r>
    <x v="1"/>
    <x v="2"/>
    <x v="1"/>
    <s v="ComfortAir HVAC"/>
    <s v="SKU-0373"/>
    <n v="5"/>
    <n v="193.55"/>
    <n v="967.75"/>
    <n v="804.2"/>
    <n v="334.79"/>
    <n v="469.41"/>
    <n v="2025"/>
    <n v="10"/>
    <s v="Oct"/>
  </r>
  <r>
    <x v="78"/>
    <x v="5"/>
    <x v="8"/>
    <s v="Summit Energy Trading"/>
    <s v="SKU-0061"/>
    <n v="16"/>
    <n v="39.020000000000003"/>
    <n v="624.32000000000005"/>
    <n v="566.88000000000011"/>
    <n v="327.27999999999997"/>
    <n v="239.6"/>
    <n v="2025"/>
    <n v="2"/>
    <s v="Feb"/>
  </r>
  <r>
    <x v="119"/>
    <x v="4"/>
    <x v="8"/>
    <s v="Orion Technologies"/>
    <s v="SKU-0276"/>
    <n v="15"/>
    <n v="10.199999999999999"/>
    <n v="153"/>
    <n v="120.72"/>
    <n v="69.7"/>
    <n v="51.02"/>
    <n v="2025"/>
    <n v="1"/>
    <s v="Jan"/>
  </r>
  <r>
    <x v="152"/>
    <x v="2"/>
    <x v="3"/>
    <s v="NovaTech Solutions"/>
    <s v="SKU-0003"/>
    <n v="6"/>
    <n v="6.04"/>
    <n v="36.24"/>
    <n v="31.42"/>
    <n v="18.170000000000002"/>
    <n v="13.25"/>
    <n v="2025"/>
    <n v="5"/>
    <s v="May"/>
  </r>
  <r>
    <x v="272"/>
    <x v="2"/>
    <x v="3"/>
    <s v="NovaTech Solutions"/>
    <s v="SKU-0225"/>
    <n v="15"/>
    <n v="82.91"/>
    <n v="1243.6500000000001"/>
    <n v="1098.1400000000001"/>
    <n v="635.01"/>
    <n v="463.13"/>
    <n v="2025"/>
    <n v="8"/>
    <s v="Aug"/>
  </r>
  <r>
    <x v="58"/>
    <x v="6"/>
    <x v="6"/>
    <s v="Elite Furniture Co"/>
    <s v="SKU-0369"/>
    <n v="14"/>
    <n v="177.43"/>
    <n v="2484.02"/>
    <n v="1949.96"/>
    <n v="1245.74"/>
    <n v="704.22"/>
    <n v="2025"/>
    <n v="9"/>
    <s v="Sep"/>
  </r>
  <r>
    <x v="27"/>
    <x v="6"/>
    <x v="0"/>
    <s v="FreshPoint Logistics"/>
    <s v="SKU-0137"/>
    <n v="2"/>
    <n v="164.85"/>
    <n v="329.7"/>
    <n v="291.45"/>
    <n v="188.21"/>
    <n v="103.24"/>
    <n v="2025"/>
    <n v="10"/>
    <s v="Oct"/>
  </r>
  <r>
    <x v="150"/>
    <x v="0"/>
    <x v="8"/>
    <s v="VegaSport Gear"/>
    <s v="SKU-0079"/>
    <n v="4"/>
    <n v="182.85"/>
    <n v="731.4"/>
    <n v="655.32999999999993"/>
    <n v="378.35"/>
    <n v="276.98"/>
    <n v="2025"/>
    <n v="5"/>
    <s v="May"/>
  </r>
  <r>
    <x v="306"/>
    <x v="5"/>
    <x v="4"/>
    <s v="OmniTech Europe"/>
    <s v="SKU-0229"/>
    <n v="12"/>
    <n v="109.09"/>
    <n v="1309.08"/>
    <n v="1275.04"/>
    <n v="601.83000000000004"/>
    <n v="673.21"/>
    <n v="2025"/>
    <n v="3"/>
    <s v="Mar"/>
  </r>
  <r>
    <x v="250"/>
    <x v="2"/>
    <x v="9"/>
    <s v="VegaSport Gear"/>
    <s v="SKU-0112"/>
    <n v="12"/>
    <n v="92.51"/>
    <n v="1110.1199999999999"/>
    <n v="1009.1"/>
    <n v="705.44"/>
    <n v="303.66000000000003"/>
    <n v="2025"/>
    <n v="1"/>
    <s v="Jan"/>
  </r>
  <r>
    <x v="257"/>
    <x v="6"/>
    <x v="8"/>
    <s v="DigitalCore Services"/>
    <s v="SKU-0357"/>
    <n v="13"/>
    <n v="80.239999999999995"/>
    <n v="1043.1199999999999"/>
    <n v="939.84999999999991"/>
    <n v="542.61"/>
    <n v="397.24"/>
    <n v="2025"/>
    <n v="2"/>
    <s v="Feb"/>
  </r>
  <r>
    <x v="34"/>
    <x v="9"/>
    <x v="8"/>
    <s v="SmartOffice Systems"/>
    <s v="SKU-0340"/>
    <n v="8"/>
    <n v="14.05"/>
    <n v="112.4"/>
    <n v="107.34"/>
    <n v="61.97"/>
    <n v="45.37"/>
    <n v="2025"/>
    <n v="1"/>
    <s v="Jan"/>
  </r>
  <r>
    <x v="305"/>
    <x v="0"/>
    <x v="6"/>
    <s v="Zenon Medical Equipment"/>
    <s v="SKU-0261"/>
    <n v="16"/>
    <n v="182.36"/>
    <n v="2917.76"/>
    <n v="2488.85"/>
    <n v="1590.01"/>
    <n v="898.84"/>
    <n v="2025"/>
    <n v="11"/>
    <s v="Nov"/>
  </r>
  <r>
    <x v="200"/>
    <x v="9"/>
    <x v="9"/>
    <s v="FlexoTools Manufacturing"/>
    <s v="SKU-0256"/>
    <n v="9"/>
    <n v="101.75"/>
    <n v="915.75"/>
    <n v="882.78"/>
    <n v="617.14"/>
    <n v="265.64"/>
    <n v="2025"/>
    <n v="4"/>
    <s v="Apr"/>
  </r>
  <r>
    <x v="27"/>
    <x v="8"/>
    <x v="8"/>
    <s v="AquaPure Beverages"/>
    <s v="SKU-0241"/>
    <n v="4"/>
    <n v="93.74"/>
    <n v="374.96"/>
    <n v="353.96"/>
    <n v="204.35"/>
    <n v="149.61000000000001"/>
    <n v="2025"/>
    <n v="10"/>
    <s v="Oct"/>
  </r>
  <r>
    <x v="32"/>
    <x v="2"/>
    <x v="9"/>
    <s v="VegaSport Gear"/>
    <s v="SKU-0295"/>
    <n v="3"/>
    <n v="105.46"/>
    <n v="316.38"/>
    <n v="272.08999999999997"/>
    <n v="190.21"/>
    <n v="81.88"/>
    <n v="2025"/>
    <n v="7"/>
    <s v="Jul"/>
  </r>
  <r>
    <x v="278"/>
    <x v="5"/>
    <x v="7"/>
    <s v="Alpha Retail Ltd"/>
    <s v="SKU-0185"/>
    <n v="17"/>
    <n v="159.86000000000001"/>
    <n v="2717.62"/>
    <n v="2535.54"/>
    <n v="1639.2"/>
    <n v="896.34"/>
    <n v="2025"/>
    <n v="7"/>
    <s v="Jul"/>
  </r>
  <r>
    <x v="163"/>
    <x v="0"/>
    <x v="3"/>
    <s v="FreshLand Import"/>
    <s v="SKU-0388"/>
    <n v="14"/>
    <n v="48.77"/>
    <n v="682.78"/>
    <n v="573.54"/>
    <n v="331.66"/>
    <n v="241.88"/>
    <n v="2025"/>
    <n v="6"/>
    <s v="Jun"/>
  </r>
  <r>
    <x v="326"/>
    <x v="7"/>
    <x v="9"/>
    <s v="GreenStream Energy"/>
    <s v="SKU-0139"/>
    <n v="9"/>
    <n v="143.43"/>
    <n v="1290.8699999999999"/>
    <n v="1067.55"/>
    <n v="746.31"/>
    <n v="321.24"/>
    <n v="2025"/>
    <n v="10"/>
    <s v="Oct"/>
  </r>
  <r>
    <x v="53"/>
    <x v="1"/>
    <x v="7"/>
    <s v="FlexoTools Manufacturing"/>
    <s v="SKU-0004"/>
    <n v="4"/>
    <n v="143.6"/>
    <n v="574.4"/>
    <n v="531.31999999999994"/>
    <n v="343.49"/>
    <n v="187.83"/>
    <n v="2025"/>
    <n v="1"/>
    <s v="Jan"/>
  </r>
  <r>
    <x v="31"/>
    <x v="2"/>
    <x v="2"/>
    <s v="GlobalFoods Distribution"/>
    <s v="SKU-0280"/>
    <n v="2"/>
    <n v="170.66"/>
    <n v="341.32"/>
    <n v="333.81"/>
    <n v="134.04"/>
    <n v="199.77"/>
    <n v="2025"/>
    <n v="2"/>
    <s v="Feb"/>
  </r>
  <r>
    <x v="317"/>
    <x v="3"/>
    <x v="0"/>
    <s v="Starlight Apparel"/>
    <s v="SKU-0265"/>
    <n v="3"/>
    <n v="6.69"/>
    <n v="20.07"/>
    <n v="17.62"/>
    <n v="11.38"/>
    <n v="6.24"/>
    <n v="2025"/>
    <n v="6"/>
    <s v="Jun"/>
  </r>
  <r>
    <x v="284"/>
    <x v="0"/>
    <x v="9"/>
    <s v="Quantum Industrial Group"/>
    <s v="SKU-0393"/>
    <n v="3"/>
    <n v="38.229999999999997"/>
    <n v="114.69"/>
    <n v="112.05"/>
    <n v="78.33"/>
    <n v="33.72"/>
    <n v="2025"/>
    <n v="5"/>
    <s v="May"/>
  </r>
  <r>
    <x v="28"/>
    <x v="7"/>
    <x v="0"/>
    <s v="SilverLine Textiles"/>
    <s v="SKU-0159"/>
    <n v="11"/>
    <n v="96.85"/>
    <n v="1065.3499999999999"/>
    <n v="927.91999999999985"/>
    <n v="599.23"/>
    <n v="328.69"/>
    <n v="2025"/>
    <n v="7"/>
    <s v="Jul"/>
  </r>
  <r>
    <x v="160"/>
    <x v="0"/>
    <x v="4"/>
    <s v="SkyLine Motors"/>
    <s v="SKU-0170"/>
    <n v="4"/>
    <n v="170.86"/>
    <n v="683.44"/>
    <n v="559.05000000000007"/>
    <n v="263.88"/>
    <n v="295.17"/>
    <n v="2025"/>
    <n v="9"/>
    <s v="Sep"/>
  </r>
  <r>
    <x v="182"/>
    <x v="3"/>
    <x v="5"/>
    <s v="Zenith Packaging"/>
    <s v="SKU-0225"/>
    <n v="3"/>
    <n v="193.2"/>
    <n v="579.6"/>
    <n v="489.76"/>
    <n v="240.12"/>
    <n v="249.64"/>
    <n v="2025"/>
    <n v="8"/>
    <s v="Aug"/>
  </r>
  <r>
    <x v="223"/>
    <x v="3"/>
    <x v="8"/>
    <s v="Zenon Medical Equipment"/>
    <s v="SKU-0157"/>
    <n v="6"/>
    <n v="121"/>
    <n v="726"/>
    <n v="644.69000000000005"/>
    <n v="372.2"/>
    <n v="272.49"/>
    <n v="2025"/>
    <n v="4"/>
    <s v="Apr"/>
  </r>
  <r>
    <x v="303"/>
    <x v="1"/>
    <x v="1"/>
    <s v="NovaTech Solutions"/>
    <s v="SKU-0314"/>
    <n v="14"/>
    <n v="46.37"/>
    <n v="649.17999999999995"/>
    <n v="495.96999999999991"/>
    <n v="206.48"/>
    <n v="289.49"/>
    <n v="2025"/>
    <n v="4"/>
    <s v="Apr"/>
  </r>
  <r>
    <x v="354"/>
    <x v="7"/>
    <x v="9"/>
    <s v="GreenStream Energy"/>
    <s v="SKU-0172"/>
    <n v="10"/>
    <n v="40.99"/>
    <n v="409.9"/>
    <n v="399.65"/>
    <n v="279.39"/>
    <n v="120.26"/>
    <n v="2025"/>
    <n v="10"/>
    <s v="Oct"/>
  </r>
  <r>
    <x v="8"/>
    <x v="0"/>
    <x v="3"/>
    <s v="FreshLand Import"/>
    <s v="SKU-0314"/>
    <n v="3"/>
    <n v="129.69"/>
    <n v="389.07"/>
    <n v="303.47000000000003"/>
    <n v="175.48"/>
    <n v="127.99"/>
    <n v="2025"/>
    <n v="3"/>
    <s v="Mar"/>
  </r>
  <r>
    <x v="127"/>
    <x v="2"/>
    <x v="5"/>
    <s v="Elite Furniture Co"/>
    <s v="SKU-0171"/>
    <n v="15"/>
    <n v="45.96"/>
    <n v="689.4"/>
    <n v="551.52"/>
    <n v="270.39999999999998"/>
    <n v="281.12"/>
    <n v="2025"/>
    <n v="7"/>
    <s v="Jul"/>
  </r>
  <r>
    <x v="278"/>
    <x v="2"/>
    <x v="5"/>
    <s v="Elite Furniture Co"/>
    <s v="SKU-0091"/>
    <n v="10"/>
    <n v="112.85"/>
    <n v="1128.5"/>
    <n v="1010.01"/>
    <n v="495.2"/>
    <n v="514.80999999999995"/>
    <n v="2025"/>
    <n v="7"/>
    <s v="Jul"/>
  </r>
  <r>
    <x v="354"/>
    <x v="3"/>
    <x v="0"/>
    <s v="Starlight Apparel"/>
    <s v="SKU-0397"/>
    <n v="4"/>
    <n v="167.79"/>
    <n v="671.16"/>
    <n v="645.66"/>
    <n v="416.96"/>
    <n v="228.7"/>
    <n v="2025"/>
    <n v="10"/>
    <s v="Oct"/>
  </r>
  <r>
    <x v="158"/>
    <x v="0"/>
    <x v="9"/>
    <s v="Quantum Industrial Group"/>
    <s v="SKU-0211"/>
    <n v="14"/>
    <n v="81.010000000000005"/>
    <n v="1134.1400000000001"/>
    <n v="1089.9100000000001"/>
    <n v="761.94"/>
    <n v="327.97"/>
    <n v="2025"/>
    <n v="9"/>
    <s v="Sep"/>
  </r>
  <r>
    <x v="51"/>
    <x v="7"/>
    <x v="9"/>
    <s v="GreenStream Energy"/>
    <s v="SKU-0283"/>
    <n v="19"/>
    <n v="78.8"/>
    <n v="1497.2"/>
    <n v="1152.8399999999999"/>
    <n v="805.93"/>
    <n v="346.91"/>
    <n v="2025"/>
    <n v="6"/>
    <s v="Jun"/>
  </r>
  <r>
    <x v="171"/>
    <x v="7"/>
    <x v="3"/>
    <s v="Horizon Fashion Group"/>
    <s v="SKU-0237"/>
    <n v="11"/>
    <n v="12.05"/>
    <n v="132.55000000000001"/>
    <n v="124.86"/>
    <n v="72.2"/>
    <n v="52.66"/>
    <n v="2025"/>
    <n v="4"/>
    <s v="Apr"/>
  </r>
  <r>
    <x v="59"/>
    <x v="4"/>
    <x v="2"/>
    <s v="FreshPoint Logistics"/>
    <s v="SKU-0144"/>
    <n v="4"/>
    <n v="54.55"/>
    <n v="218.2"/>
    <n v="170.41"/>
    <n v="68.430000000000007"/>
    <n v="101.98"/>
    <n v="2025"/>
    <n v="5"/>
    <s v="May"/>
  </r>
  <r>
    <x v="61"/>
    <x v="1"/>
    <x v="8"/>
    <s v="Summit Energy Trading"/>
    <s v="SKU-0389"/>
    <n v="6"/>
    <n v="141.15"/>
    <n v="846.9"/>
    <n v="740.18999999999994"/>
    <n v="427.34"/>
    <n v="312.85000000000002"/>
    <n v="2025"/>
    <n v="5"/>
    <s v="May"/>
  </r>
  <r>
    <x v="329"/>
    <x v="4"/>
    <x v="8"/>
    <s v="Orion Technologies"/>
    <s v="SKU-0149"/>
    <n v="12"/>
    <n v="75.28"/>
    <n v="903.36"/>
    <n v="799.47"/>
    <n v="461.57"/>
    <n v="337.9"/>
    <n v="2025"/>
    <n v="3"/>
    <s v="Mar"/>
  </r>
  <r>
    <x v="341"/>
    <x v="8"/>
    <x v="0"/>
    <s v="NovaTech Solutions"/>
    <s v="SKU-0398"/>
    <n v="19"/>
    <n v="35.869999999999997"/>
    <n v="681.53"/>
    <n v="575.89"/>
    <n v="371.9"/>
    <n v="203.99"/>
    <n v="2025"/>
    <n v="8"/>
    <s v="Aug"/>
  </r>
  <r>
    <x v="311"/>
    <x v="3"/>
    <x v="1"/>
    <s v="ArcticCold Storage"/>
    <s v="SKU-0173"/>
    <n v="18"/>
    <n v="25.62"/>
    <n v="461.16"/>
    <n v="436.26"/>
    <n v="181.62"/>
    <n v="254.64"/>
    <n v="2025"/>
    <n v="3"/>
    <s v="Mar"/>
  </r>
  <r>
    <x v="175"/>
    <x v="7"/>
    <x v="1"/>
    <s v="Vortex Equipment"/>
    <s v="SKU-0010"/>
    <n v="18"/>
    <n v="23.54"/>
    <n v="423.72"/>
    <n v="378.38"/>
    <n v="157.52000000000001"/>
    <n v="220.86"/>
    <n v="2025"/>
    <n v="8"/>
    <s v="Aug"/>
  </r>
  <r>
    <x v="354"/>
    <x v="1"/>
    <x v="5"/>
    <s v="SilverLine Textiles"/>
    <s v="SKU-0015"/>
    <n v="16"/>
    <n v="133.53"/>
    <n v="2136.48"/>
    <n v="1634.41"/>
    <n v="801.33"/>
    <n v="833.08"/>
    <n v="2025"/>
    <n v="10"/>
    <s v="Oct"/>
  </r>
  <r>
    <x v="153"/>
    <x v="1"/>
    <x v="1"/>
    <s v="NovaTech Solutions"/>
    <s v="SKU-0390"/>
    <n v="11"/>
    <n v="124.46"/>
    <n v="1369.06"/>
    <n v="1286.92"/>
    <n v="535.75"/>
    <n v="751.17"/>
    <n v="2025"/>
    <n v="12"/>
    <s v="Dec"/>
  </r>
  <r>
    <x v="209"/>
    <x v="3"/>
    <x v="7"/>
    <s v="GlobalFoods Distribution"/>
    <s v="SKU-0212"/>
    <n v="13"/>
    <n v="106.11"/>
    <n v="1379.43"/>
    <n v="1062.1600000000001"/>
    <n v="686.68"/>
    <n v="375.48"/>
    <n v="2025"/>
    <n v="2"/>
    <s v="Feb"/>
  </r>
  <r>
    <x v="48"/>
    <x v="1"/>
    <x v="3"/>
    <s v="EcoClean Supplies"/>
    <s v="SKU-0156"/>
    <n v="14"/>
    <n v="102.56"/>
    <n v="1435.84"/>
    <n v="1078.32"/>
    <n v="623.54999999999995"/>
    <n v="454.77"/>
    <n v="2025"/>
    <n v="10"/>
    <s v="Oct"/>
  </r>
  <r>
    <x v="6"/>
    <x v="5"/>
    <x v="6"/>
    <s v="DigitalCore Services"/>
    <s v="SKU-0325"/>
    <n v="14"/>
    <n v="34.86"/>
    <n v="488.04"/>
    <n v="481.7"/>
    <n v="307.73"/>
    <n v="173.97"/>
    <n v="2025"/>
    <n v="2"/>
    <s v="Feb"/>
  </r>
  <r>
    <x v="234"/>
    <x v="6"/>
    <x v="5"/>
    <s v="EuroBuild Construction"/>
    <s v="SKU-0247"/>
    <n v="13"/>
    <n v="102.62"/>
    <n v="1334.06"/>
    <n v="1156.6300000000001"/>
    <n v="567.08000000000004"/>
    <n v="589.54999999999995"/>
    <n v="2025"/>
    <n v="5"/>
    <s v="May"/>
  </r>
  <r>
    <x v="168"/>
    <x v="9"/>
    <x v="6"/>
    <s v="AquaPure Beverages"/>
    <s v="SKU-0265"/>
    <n v="3"/>
    <n v="16.690000000000001"/>
    <n v="50.07"/>
    <n v="47.92"/>
    <n v="30.61"/>
    <n v="17.309999999999999"/>
    <n v="2025"/>
    <n v="3"/>
    <s v="Mar"/>
  </r>
  <r>
    <x v="225"/>
    <x v="2"/>
    <x v="1"/>
    <s v="ComfortAir HVAC"/>
    <s v="SKU-0275"/>
    <n v="17"/>
    <n v="185.54"/>
    <n v="3154.18"/>
    <n v="2665.28"/>
    <n v="1109.57"/>
    <n v="1555.71"/>
    <n v="2025"/>
    <n v="3"/>
    <s v="Mar"/>
  </r>
  <r>
    <x v="181"/>
    <x v="4"/>
    <x v="7"/>
    <s v="FutureWorks Automation"/>
    <s v="SKU-0080"/>
    <n v="1"/>
    <n v="16.32"/>
    <n v="16.32"/>
    <n v="12.29"/>
    <n v="7.95"/>
    <n v="4.34"/>
    <n v="2025"/>
    <n v="3"/>
    <s v="Mar"/>
  </r>
  <r>
    <x v="53"/>
    <x v="0"/>
    <x v="5"/>
    <s v="EuroBuild Construction"/>
    <s v="SKU-0036"/>
    <n v="9"/>
    <n v="87.59"/>
    <n v="788.31"/>
    <n v="611.7299999999999"/>
    <n v="299.92"/>
    <n v="311.81"/>
    <n v="2025"/>
    <n v="1"/>
    <s v="Jan"/>
  </r>
  <r>
    <x v="27"/>
    <x v="2"/>
    <x v="1"/>
    <s v="ComfortAir HVAC"/>
    <s v="SKU-0292"/>
    <n v="9"/>
    <n v="5.1100000000000003"/>
    <n v="45.99"/>
    <n v="35.369999999999997"/>
    <n v="14.72"/>
    <n v="20.65"/>
    <n v="2025"/>
    <n v="10"/>
    <s v="Oct"/>
  </r>
  <r>
    <x v="302"/>
    <x v="7"/>
    <x v="2"/>
    <s v="CrystalFoods Serbia"/>
    <s v="SKU-0009"/>
    <n v="19"/>
    <n v="158.30000000000001"/>
    <n v="3007.7"/>
    <n v="2848.29"/>
    <n v="1143.75"/>
    <n v="1704.54"/>
    <n v="2025"/>
    <n v="1"/>
    <s v="Jan"/>
  </r>
  <r>
    <x v="336"/>
    <x v="5"/>
    <x v="9"/>
    <s v="GreenLeaf Markets"/>
    <s v="SKU-0288"/>
    <n v="2"/>
    <n v="37.4"/>
    <n v="74.8"/>
    <n v="64.63"/>
    <n v="45.18"/>
    <n v="19.45"/>
    <n v="2025"/>
    <n v="5"/>
    <s v="May"/>
  </r>
  <r>
    <x v="40"/>
    <x v="0"/>
    <x v="9"/>
    <s v="Quantum Industrial Group"/>
    <s v="SKU-0052"/>
    <n v="10"/>
    <n v="185.36"/>
    <n v="1853.6"/>
    <n v="1744.24"/>
    <n v="1219.3699999999999"/>
    <n v="524.87"/>
    <n v="2025"/>
    <n v="9"/>
    <s v="Sep"/>
  </r>
  <r>
    <x v="186"/>
    <x v="4"/>
    <x v="3"/>
    <s v="GlobalFoods Distribution"/>
    <s v="SKU-0106"/>
    <n v="7"/>
    <n v="13.58"/>
    <n v="95.06"/>
    <n v="73.67"/>
    <n v="42.6"/>
    <n v="31.07"/>
    <n v="2025"/>
    <n v="12"/>
    <s v="Dec"/>
  </r>
  <r>
    <x v="118"/>
    <x v="6"/>
    <x v="4"/>
    <s v="PolarLine Exports"/>
    <s v="SKU-0284"/>
    <n v="2"/>
    <n v="165.05"/>
    <n v="330.1"/>
    <n v="314.26"/>
    <n v="148.33000000000001"/>
    <n v="165.93"/>
    <n v="2025"/>
    <n v="11"/>
    <s v="Nov"/>
  </r>
  <r>
    <x v="322"/>
    <x v="6"/>
    <x v="4"/>
    <s v="PolarLine Exports"/>
    <s v="SKU-0250"/>
    <n v="5"/>
    <n v="133.04"/>
    <n v="665.2"/>
    <n v="639.92000000000007"/>
    <n v="302.05"/>
    <n v="337.87"/>
    <n v="2025"/>
    <n v="2"/>
    <s v="Feb"/>
  </r>
  <r>
    <x v="316"/>
    <x v="4"/>
    <x v="9"/>
    <s v="FastLog Transport"/>
    <s v="SKU-0313"/>
    <n v="9"/>
    <n v="53.7"/>
    <n v="483.3"/>
    <n v="481.85"/>
    <n v="336.85"/>
    <n v="145"/>
    <n v="2025"/>
    <n v="12"/>
    <s v="Dec"/>
  </r>
  <r>
    <x v="272"/>
    <x v="3"/>
    <x v="9"/>
    <s v="Elite Furniture Co"/>
    <s v="SKU-0245"/>
    <n v="18"/>
    <n v="44.47"/>
    <n v="800.46"/>
    <n v="764.44"/>
    <n v="534.41"/>
    <n v="230.03"/>
    <n v="2025"/>
    <n v="8"/>
    <s v="Aug"/>
  </r>
  <r>
    <x v="178"/>
    <x v="9"/>
    <x v="4"/>
    <s v="CentralParts Supply"/>
    <s v="SKU-0020"/>
    <n v="8"/>
    <n v="74.75"/>
    <n v="598"/>
    <n v="569.89"/>
    <n v="268.99"/>
    <n v="300.89999999999998"/>
    <n v="2025"/>
    <n v="3"/>
    <s v="Mar"/>
  </r>
  <r>
    <x v="19"/>
    <x v="2"/>
    <x v="1"/>
    <s v="ComfortAir HVAC"/>
    <s v="SKU-0336"/>
    <n v="17"/>
    <n v="166.54"/>
    <n v="2831.18"/>
    <n v="2777.39"/>
    <n v="1156.24"/>
    <n v="1621.15"/>
    <n v="2025"/>
    <n v="6"/>
    <s v="Jun"/>
  </r>
  <r>
    <x v="123"/>
    <x v="6"/>
    <x v="8"/>
    <s v="DigitalCore Services"/>
    <s v="SKU-0087"/>
    <n v="14"/>
    <n v="173.08"/>
    <n v="2423.12"/>
    <n v="1897.3"/>
    <n v="1095.3800000000001"/>
    <n v="801.92"/>
    <n v="2025"/>
    <n v="12"/>
    <s v="Dec"/>
  </r>
  <r>
    <x v="284"/>
    <x v="0"/>
    <x v="4"/>
    <s v="SkyLine Motors"/>
    <s v="SKU-0055"/>
    <n v="16"/>
    <n v="39.18"/>
    <n v="626.88"/>
    <n v="504.64"/>
    <n v="238.19"/>
    <n v="266.45"/>
    <n v="2025"/>
    <n v="5"/>
    <s v="May"/>
  </r>
  <r>
    <x v="22"/>
    <x v="7"/>
    <x v="4"/>
    <s v="Proxima Chemicals"/>
    <s v="SKU-0352"/>
    <n v="17"/>
    <n v="73.92"/>
    <n v="1256.6400000000001"/>
    <n v="1176.22"/>
    <n v="555.19000000000005"/>
    <n v="621.03"/>
    <n v="2025"/>
    <n v="3"/>
    <s v="Mar"/>
  </r>
  <r>
    <x v="241"/>
    <x v="8"/>
    <x v="1"/>
    <s v="Orion Electronics"/>
    <s v="SKU-0078"/>
    <n v="14"/>
    <n v="51.31"/>
    <n v="718.34"/>
    <n v="577.55000000000007"/>
    <n v="240.44"/>
    <n v="337.11"/>
    <n v="2025"/>
    <n v="11"/>
    <s v="Nov"/>
  </r>
  <r>
    <x v="219"/>
    <x v="4"/>
    <x v="5"/>
    <s v="DigitalCore Services"/>
    <s v="SKU-0215"/>
    <n v="14"/>
    <n v="28.92"/>
    <n v="404.88"/>
    <n v="361.96"/>
    <n v="177.46"/>
    <n v="184.5"/>
    <n v="2025"/>
    <n v="12"/>
    <s v="Dec"/>
  </r>
  <r>
    <x v="11"/>
    <x v="5"/>
    <x v="2"/>
    <s v="GreenLeaf Markets"/>
    <s v="SKU-0195"/>
    <n v="3"/>
    <n v="131.06"/>
    <n v="393.18"/>
    <n v="316.89999999999998"/>
    <n v="127.25"/>
    <n v="189.65"/>
    <n v="2025"/>
    <n v="12"/>
    <s v="Dec"/>
  </r>
  <r>
    <x v="201"/>
    <x v="9"/>
    <x v="8"/>
    <s v="SmartOffice Systems"/>
    <s v="SKU-0308"/>
    <n v="14"/>
    <n v="72.44"/>
    <n v="1014.16"/>
    <n v="932.01"/>
    <n v="538.09"/>
    <n v="393.92"/>
    <n v="2025"/>
    <n v="12"/>
    <s v="Dec"/>
  </r>
  <r>
    <x v="332"/>
    <x v="6"/>
    <x v="5"/>
    <s v="EuroBuild Construction"/>
    <s v="SKU-0018"/>
    <n v="1"/>
    <n v="48.95"/>
    <n v="48.95"/>
    <n v="42.05"/>
    <n v="20.62"/>
    <n v="21.43"/>
    <n v="2025"/>
    <n v="11"/>
    <s v="Nov"/>
  </r>
  <r>
    <x v="163"/>
    <x v="1"/>
    <x v="3"/>
    <s v="EcoClean Supplies"/>
    <s v="SKU-0043"/>
    <n v="15"/>
    <n v="173.87"/>
    <n v="2608.0500000000002"/>
    <n v="2360.29"/>
    <n v="1364.86"/>
    <n v="995.43"/>
    <n v="2025"/>
    <n v="6"/>
    <s v="Jun"/>
  </r>
  <r>
    <x v="277"/>
    <x v="5"/>
    <x v="6"/>
    <s v="DigitalCore Services"/>
    <s v="SKU-0167"/>
    <n v="13"/>
    <n v="150.91999999999999"/>
    <n v="1961.96"/>
    <n v="1869.75"/>
    <n v="1194.49"/>
    <n v="675.26"/>
    <n v="2025"/>
    <n v="3"/>
    <s v="Mar"/>
  </r>
  <r>
    <x v="297"/>
    <x v="7"/>
    <x v="8"/>
    <s v="ArcticCold Storage"/>
    <s v="SKU-0190"/>
    <n v="15"/>
    <n v="155.88"/>
    <n v="2338.1999999999998"/>
    <n v="1996.82"/>
    <n v="1152.8399999999999"/>
    <n v="843.98"/>
    <n v="2025"/>
    <n v="8"/>
    <s v="Aug"/>
  </r>
  <r>
    <x v="349"/>
    <x v="7"/>
    <x v="8"/>
    <s v="ArcticCold Storage"/>
    <s v="SKU-0316"/>
    <n v="13"/>
    <n v="12.64"/>
    <n v="164.32"/>
    <n v="133.43"/>
    <n v="77.03"/>
    <n v="56.4"/>
    <n v="2025"/>
    <n v="3"/>
    <s v="Mar"/>
  </r>
  <r>
    <x v="198"/>
    <x v="6"/>
    <x v="2"/>
    <s v="FastLog Transport"/>
    <s v="SKU-0243"/>
    <n v="8"/>
    <n v="183.45"/>
    <n v="1467.6"/>
    <n v="1191.69"/>
    <n v="478.53"/>
    <n v="713.16"/>
    <n v="2025"/>
    <n v="6"/>
    <s v="Jun"/>
  </r>
  <r>
    <x v="2"/>
    <x v="6"/>
    <x v="1"/>
    <s v="SkyLine Motors"/>
    <s v="SKU-0060"/>
    <n v="8"/>
    <n v="117.07"/>
    <n v="936.56"/>
    <n v="853.20999999999992"/>
    <n v="355.2"/>
    <n v="498.01"/>
    <n v="2025"/>
    <n v="8"/>
    <s v="Aug"/>
  </r>
  <r>
    <x v="238"/>
    <x v="1"/>
    <x v="6"/>
    <s v="PolarLine Exports"/>
    <s v="SKU-0392"/>
    <n v="12"/>
    <n v="103.24"/>
    <n v="1238.8800000000001"/>
    <n v="1077.83"/>
    <n v="688.57"/>
    <n v="389.26"/>
    <n v="2025"/>
    <n v="12"/>
    <s v="Dec"/>
  </r>
  <r>
    <x v="220"/>
    <x v="5"/>
    <x v="1"/>
    <s v="FreshPoint Logistics"/>
    <s v="SKU-0184"/>
    <n v="9"/>
    <n v="7.06"/>
    <n v="63.54"/>
    <n v="51.4"/>
    <n v="21.4"/>
    <n v="30"/>
    <n v="2025"/>
    <n v="4"/>
    <s v="Apr"/>
  </r>
  <r>
    <x v="264"/>
    <x v="3"/>
    <x v="1"/>
    <s v="ArcticCold Storage"/>
    <s v="SKU-0386"/>
    <n v="7"/>
    <n v="180.04"/>
    <n v="1260.28"/>
    <n v="1242.6400000000001"/>
    <n v="517.32000000000005"/>
    <n v="725.32"/>
    <n v="2025"/>
    <n v="4"/>
    <s v="Apr"/>
  </r>
  <r>
    <x v="12"/>
    <x v="5"/>
    <x v="6"/>
    <s v="DigitalCore Services"/>
    <s v="SKU-0396"/>
    <n v="10"/>
    <n v="111.06"/>
    <n v="1110.5999999999999"/>
    <n v="1090.6099999999999"/>
    <n v="696.74"/>
    <n v="393.87"/>
    <n v="2025"/>
    <n v="9"/>
    <s v="Sep"/>
  </r>
  <r>
    <x v="92"/>
    <x v="9"/>
    <x v="5"/>
    <s v="UrbanHome Interiors"/>
    <s v="SKU-0021"/>
    <n v="11"/>
    <n v="165.9"/>
    <n v="1824.9"/>
    <n v="1653.36"/>
    <n v="810.62"/>
    <n v="842.74"/>
    <n v="2025"/>
    <n v="1"/>
    <s v="Jan"/>
  </r>
  <r>
    <x v="251"/>
    <x v="4"/>
    <x v="0"/>
    <s v="DeltaPrint Media"/>
    <s v="SKU-0203"/>
    <n v="5"/>
    <n v="132.82"/>
    <n v="664.1"/>
    <n v="626.91000000000008"/>
    <n v="404.85"/>
    <n v="222.06"/>
    <n v="2025"/>
    <n v="7"/>
    <s v="Jul"/>
  </r>
  <r>
    <x v="58"/>
    <x v="4"/>
    <x v="1"/>
    <s v="Orion Electronics"/>
    <s v="SKU-0169"/>
    <n v="13"/>
    <n v="160.36000000000001"/>
    <n v="2084.6799999999998"/>
    <n v="1888.72"/>
    <n v="786.28"/>
    <n v="1102.44"/>
    <n v="2025"/>
    <n v="9"/>
    <s v="Sep"/>
  </r>
  <r>
    <x v="350"/>
    <x v="3"/>
    <x v="8"/>
    <s v="Zenon Medical Equipment"/>
    <s v="SKU-0200"/>
    <n v="6"/>
    <n v="140.12"/>
    <n v="840.72"/>
    <n v="821.38"/>
    <n v="474.21"/>
    <n v="347.17"/>
    <n v="2025"/>
    <n v="7"/>
    <s v="Jul"/>
  </r>
  <r>
    <x v="314"/>
    <x v="0"/>
    <x v="6"/>
    <s v="Zenon Medical Equipment"/>
    <s v="SKU-0124"/>
    <n v="6"/>
    <n v="184.59"/>
    <n v="1107.54"/>
    <n v="943.62"/>
    <n v="602.83000000000004"/>
    <n v="340.79"/>
    <n v="2025"/>
    <n v="5"/>
    <s v="May"/>
  </r>
  <r>
    <x v="35"/>
    <x v="4"/>
    <x v="2"/>
    <s v="FreshPoint Logistics"/>
    <s v="SKU-0224"/>
    <n v="8"/>
    <n v="48.97"/>
    <n v="391.76"/>
    <n v="325.94"/>
    <n v="130.88"/>
    <n v="195.06"/>
    <n v="2025"/>
    <n v="10"/>
    <s v="Oct"/>
  </r>
  <r>
    <x v="217"/>
    <x v="8"/>
    <x v="3"/>
    <s v="Maxima Logistics"/>
    <s v="SKU-0197"/>
    <n v="2"/>
    <n v="44.41"/>
    <n v="88.82"/>
    <n v="71.22999999999999"/>
    <n v="41.19"/>
    <n v="30.04"/>
    <n v="2025"/>
    <n v="5"/>
    <s v="May"/>
  </r>
  <r>
    <x v="279"/>
    <x v="3"/>
    <x v="4"/>
    <s v="ComfortAir HVAC"/>
    <s v="SKU-0075"/>
    <n v="12"/>
    <n v="143.94999999999999"/>
    <n v="1727.4"/>
    <n v="1445.83"/>
    <n v="682.44"/>
    <n v="763.39"/>
    <n v="2025"/>
    <n v="9"/>
    <s v="Sep"/>
  </r>
  <r>
    <x v="68"/>
    <x v="3"/>
    <x v="2"/>
    <s v="SmartOffice Systems"/>
    <s v="SKU-0116"/>
    <n v="14"/>
    <n v="102.77"/>
    <n v="1438.78"/>
    <n v="1296.3399999999999"/>
    <n v="520.54999999999995"/>
    <n v="775.79"/>
    <n v="2025"/>
    <n v="6"/>
    <s v="Jun"/>
  </r>
  <r>
    <x v="250"/>
    <x v="4"/>
    <x v="1"/>
    <s v="Orion Electronics"/>
    <s v="SKU-0059"/>
    <n v="19"/>
    <n v="121.84"/>
    <n v="2314.96"/>
    <n v="1773.26"/>
    <n v="738.22"/>
    <n v="1035.04"/>
    <n v="2025"/>
    <n v="1"/>
    <s v="Jan"/>
  </r>
  <r>
    <x v="266"/>
    <x v="2"/>
    <x v="1"/>
    <s v="ComfortAir HVAC"/>
    <s v="SKU-0338"/>
    <n v="6"/>
    <n v="143.16999999999999"/>
    <n v="859.02"/>
    <n v="702.68"/>
    <n v="292.52999999999997"/>
    <n v="410.15"/>
    <n v="2025"/>
    <n v="7"/>
    <s v="Jul"/>
  </r>
  <r>
    <x v="291"/>
    <x v="5"/>
    <x v="7"/>
    <s v="Alpha Retail Ltd"/>
    <s v="SKU-0271"/>
    <n v="11"/>
    <n v="111.75"/>
    <n v="1229.25"/>
    <n v="1066.99"/>
    <n v="689.8"/>
    <n v="377.19"/>
    <n v="2025"/>
    <n v="1"/>
    <s v="Jan"/>
  </r>
  <r>
    <x v="309"/>
    <x v="7"/>
    <x v="4"/>
    <s v="Proxima Chemicals"/>
    <s v="SKU-0156"/>
    <n v="10"/>
    <n v="158.6"/>
    <n v="1586"/>
    <n v="1503.53"/>
    <n v="709.68"/>
    <n v="793.85"/>
    <n v="2025"/>
    <n v="12"/>
    <s v="Dec"/>
  </r>
  <r>
    <x v="240"/>
    <x v="4"/>
    <x v="9"/>
    <s v="FastLog Transport"/>
    <s v="SKU-0159"/>
    <n v="14"/>
    <n v="67.180000000000007"/>
    <n v="940.52"/>
    <n v="788.16"/>
    <n v="550.99"/>
    <n v="237.17"/>
    <n v="2025"/>
    <n v="8"/>
    <s v="Aug"/>
  </r>
  <r>
    <x v="217"/>
    <x v="3"/>
    <x v="8"/>
    <s v="Zenon Medical Equipment"/>
    <s v="SKU-0032"/>
    <n v="12"/>
    <n v="172.5"/>
    <n v="2070"/>
    <n v="1763.64"/>
    <n v="1018.22"/>
    <n v="745.42"/>
    <n v="2025"/>
    <n v="5"/>
    <s v="May"/>
  </r>
  <r>
    <x v="362"/>
    <x v="0"/>
    <x v="4"/>
    <s v="SkyLine Motors"/>
    <s v="SKU-0116"/>
    <n v="16"/>
    <n v="26"/>
    <n v="416"/>
    <n v="344.86"/>
    <n v="162.78"/>
    <n v="182.08"/>
    <n v="2025"/>
    <n v="6"/>
    <s v="Jun"/>
  </r>
  <r>
    <x v="348"/>
    <x v="0"/>
    <x v="0"/>
    <s v="Alpha Retail Ltd"/>
    <s v="SKU-0370"/>
    <n v="17"/>
    <n v="128.63"/>
    <n v="2186.71"/>
    <n v="1760.3"/>
    <n v="1136.77"/>
    <n v="623.53"/>
    <n v="2025"/>
    <n v="8"/>
    <s v="Aug"/>
  </r>
  <r>
    <x v="346"/>
    <x v="8"/>
    <x v="6"/>
    <s v="Orion Electronics"/>
    <s v="SKU-0013"/>
    <n v="3"/>
    <n v="178.58"/>
    <n v="535.74"/>
    <n v="413.06"/>
    <n v="263.88"/>
    <n v="149.18"/>
    <n v="2025"/>
    <n v="4"/>
    <s v="Apr"/>
  </r>
  <r>
    <x v="87"/>
    <x v="1"/>
    <x v="0"/>
    <s v="Orion Technologies"/>
    <s v="SKU-0059"/>
    <n v="7"/>
    <n v="54.28"/>
    <n v="379.96"/>
    <n v="289.91000000000003"/>
    <n v="187.22"/>
    <n v="102.69"/>
    <n v="2025"/>
    <n v="4"/>
    <s v="Apr"/>
  </r>
  <r>
    <x v="132"/>
    <x v="5"/>
    <x v="5"/>
    <s v="BlueWave Consulting"/>
    <s v="SKU-0339"/>
    <n v="13"/>
    <n v="68.73"/>
    <n v="893.49"/>
    <n v="752.32"/>
    <n v="368.85"/>
    <n v="383.47"/>
    <n v="2025"/>
    <n v="6"/>
    <s v="Jun"/>
  </r>
  <r>
    <x v="346"/>
    <x v="2"/>
    <x v="5"/>
    <s v="Elite Furniture Co"/>
    <s v="SKU-0209"/>
    <n v="11"/>
    <n v="64.56"/>
    <n v="710.16"/>
    <n v="539.01"/>
    <n v="264.27"/>
    <n v="274.74"/>
    <n v="2025"/>
    <n v="4"/>
    <s v="Apr"/>
  </r>
  <r>
    <x v="39"/>
    <x v="1"/>
    <x v="0"/>
    <s v="Orion Technologies"/>
    <s v="SKU-0013"/>
    <n v="10"/>
    <n v="115.03"/>
    <n v="1150.3"/>
    <n v="888.03"/>
    <n v="573.47"/>
    <n v="314.56"/>
    <n v="2025"/>
    <n v="10"/>
    <s v="Oct"/>
  </r>
  <r>
    <x v="180"/>
    <x v="5"/>
    <x v="7"/>
    <s v="Alpha Retail Ltd"/>
    <s v="SKU-0196"/>
    <n v="4"/>
    <n v="85.51"/>
    <n v="342.04"/>
    <n v="341.7"/>
    <n v="220.91"/>
    <n v="120.79"/>
    <n v="2025"/>
    <n v="2"/>
    <s v="Feb"/>
  </r>
  <r>
    <x v="205"/>
    <x v="4"/>
    <x v="5"/>
    <s v="DigitalCore Services"/>
    <s v="SKU-0300"/>
    <n v="11"/>
    <n v="26.05"/>
    <n v="286.55"/>
    <n v="240.99"/>
    <n v="118.15"/>
    <n v="122.84"/>
    <n v="2025"/>
    <n v="10"/>
    <s v="Oct"/>
  </r>
  <r>
    <x v="113"/>
    <x v="9"/>
    <x v="3"/>
    <s v="Proxima Chemicals"/>
    <s v="SKU-0139"/>
    <n v="15"/>
    <n v="178.8"/>
    <n v="2682"/>
    <n v="2561.31"/>
    <n v="1481.1"/>
    <n v="1080.21"/>
    <n v="2025"/>
    <n v="5"/>
    <s v="May"/>
  </r>
  <r>
    <x v="355"/>
    <x v="7"/>
    <x v="3"/>
    <s v="Horizon Fashion Group"/>
    <s v="SKU-0153"/>
    <n v="1"/>
    <n v="44.91"/>
    <n v="44.91"/>
    <n v="41.59"/>
    <n v="24.05"/>
    <n v="17.54"/>
    <n v="2025"/>
    <n v="7"/>
    <s v="Jul"/>
  </r>
  <r>
    <x v="313"/>
    <x v="9"/>
    <x v="2"/>
    <s v="Starlight Apparel"/>
    <s v="SKU-0253"/>
    <n v="12"/>
    <n v="109.15"/>
    <n v="1309.8"/>
    <n v="1212.8699999999999"/>
    <n v="487.04"/>
    <n v="725.83"/>
    <n v="2025"/>
    <n v="2"/>
    <s v="Feb"/>
  </r>
  <r>
    <x v="300"/>
    <x v="5"/>
    <x v="5"/>
    <s v="BlueWave Consulting"/>
    <s v="SKU-0240"/>
    <n v="18"/>
    <n v="120.99"/>
    <n v="2177.8200000000002"/>
    <n v="1914.3"/>
    <n v="938.56"/>
    <n v="975.74"/>
    <n v="2025"/>
    <n v="5"/>
    <s v="May"/>
  </r>
  <r>
    <x v="269"/>
    <x v="0"/>
    <x v="0"/>
    <s v="Alpha Retail Ltd"/>
    <s v="SKU-0362"/>
    <n v="11"/>
    <n v="12.95"/>
    <n v="142.44999999999999"/>
    <n v="142.02000000000001"/>
    <n v="91.71"/>
    <n v="50.31"/>
    <n v="2025"/>
    <n v="10"/>
    <s v="Oct"/>
  </r>
  <r>
    <x v="312"/>
    <x v="8"/>
    <x v="0"/>
    <s v="NovaTech Solutions"/>
    <s v="SKU-0100"/>
    <n v="19"/>
    <n v="23.66"/>
    <n v="449.54"/>
    <n v="423.02"/>
    <n v="273.18"/>
    <n v="149.84"/>
    <n v="2025"/>
    <n v="4"/>
    <s v="Apr"/>
  </r>
  <r>
    <x v="254"/>
    <x v="7"/>
    <x v="0"/>
    <s v="SilverLine Textiles"/>
    <s v="SKU-0111"/>
    <n v="7"/>
    <n v="194.48"/>
    <n v="1361.36"/>
    <n v="1351.83"/>
    <n v="872.99"/>
    <n v="478.84"/>
    <n v="2025"/>
    <n v="2"/>
    <s v="Feb"/>
  </r>
  <r>
    <x v="202"/>
    <x v="3"/>
    <x v="0"/>
    <s v="Starlight Apparel"/>
    <s v="SKU-0063"/>
    <n v="1"/>
    <n v="134.58000000000001"/>
    <n v="134.58000000000001"/>
    <n v="112.64"/>
    <n v="72.739999999999995"/>
    <n v="39.9"/>
    <n v="2025"/>
    <n v="7"/>
    <s v="Jul"/>
  </r>
  <r>
    <x v="225"/>
    <x v="1"/>
    <x v="9"/>
    <s v="Horizon Fashion Group"/>
    <s v="SKU-0266"/>
    <n v="13"/>
    <n v="11.55"/>
    <n v="150.15"/>
    <n v="116.82"/>
    <n v="81.67"/>
    <n v="35.15"/>
    <n v="2025"/>
    <n v="3"/>
    <s v="Mar"/>
  </r>
  <r>
    <x v="207"/>
    <x v="1"/>
    <x v="5"/>
    <s v="SilverLine Textiles"/>
    <s v="SKU-0214"/>
    <n v="5"/>
    <n v="159.87"/>
    <n v="799.35"/>
    <n v="600.31000000000006"/>
    <n v="294.32"/>
    <n v="305.99"/>
    <n v="2025"/>
    <n v="4"/>
    <s v="Apr"/>
  </r>
  <r>
    <x v="19"/>
    <x v="9"/>
    <x v="6"/>
    <s v="AquaPure Beverages"/>
    <s v="SKU-0139"/>
    <n v="1"/>
    <n v="104.17"/>
    <n v="104.17"/>
    <n v="92.5"/>
    <n v="59.09"/>
    <n v="33.409999999999997"/>
    <n v="2025"/>
    <n v="6"/>
    <s v="Jun"/>
  </r>
  <r>
    <x v="73"/>
    <x v="5"/>
    <x v="0"/>
    <s v="OmniTech Europe"/>
    <s v="SKU-0279"/>
    <n v="4"/>
    <n v="19.66"/>
    <n v="78.64"/>
    <n v="73.53"/>
    <n v="47.48"/>
    <n v="26.05"/>
    <n v="2025"/>
    <n v="7"/>
    <s v="Jul"/>
  </r>
  <r>
    <x v="301"/>
    <x v="2"/>
    <x v="0"/>
    <s v="EcoClean Supplies"/>
    <s v="SKU-0151"/>
    <n v="18"/>
    <n v="137.75"/>
    <n v="2479.5"/>
    <n v="1951.37"/>
    <n v="1260.1600000000001"/>
    <n v="691.21"/>
    <n v="2025"/>
    <n v="8"/>
    <s v="Aug"/>
  </r>
  <r>
    <x v="46"/>
    <x v="5"/>
    <x v="3"/>
    <s v="Helios Trading"/>
    <s v="SKU-0079"/>
    <n v="15"/>
    <n v="102.37"/>
    <n v="1535.55"/>
    <n v="1492.55"/>
    <n v="863.08"/>
    <n v="629.47"/>
    <n v="2025"/>
    <n v="9"/>
    <s v="Sep"/>
  </r>
  <r>
    <x v="231"/>
    <x v="8"/>
    <x v="2"/>
    <s v="SilverLine Textiles"/>
    <s v="SKU-0216"/>
    <n v="6"/>
    <n v="44.96"/>
    <n v="269.76"/>
    <n v="203.94"/>
    <n v="81.89"/>
    <n v="122.05"/>
    <n v="2025"/>
    <n v="11"/>
    <s v="Nov"/>
  </r>
  <r>
    <x v="42"/>
    <x v="9"/>
    <x v="6"/>
    <s v="AquaPure Beverages"/>
    <s v="SKU-0175"/>
    <n v="12"/>
    <n v="176.15"/>
    <n v="2113.8000000000002"/>
    <n v="1735.43"/>
    <n v="1108.68"/>
    <n v="626.75"/>
    <n v="2025"/>
    <n v="1"/>
    <s v="Jan"/>
  </r>
  <r>
    <x v="148"/>
    <x v="3"/>
    <x v="7"/>
    <s v="GlobalFoods Distribution"/>
    <s v="SKU-0163"/>
    <n v="7"/>
    <n v="61.82"/>
    <n v="432.74"/>
    <n v="378.21"/>
    <n v="244.51"/>
    <n v="133.69999999999999"/>
    <n v="2025"/>
    <n v="5"/>
    <s v="May"/>
  </r>
  <r>
    <x v="356"/>
    <x v="6"/>
    <x v="4"/>
    <s v="PolarLine Exports"/>
    <s v="SKU-0178"/>
    <n v="4"/>
    <n v="60.49"/>
    <n v="241.96"/>
    <n v="236.15"/>
    <n v="111.46"/>
    <n v="124.69"/>
    <n v="2025"/>
    <n v="1"/>
    <s v="Jan"/>
  </r>
  <r>
    <x v="206"/>
    <x v="1"/>
    <x v="2"/>
    <s v="Quantum Industrial Group"/>
    <s v="SKU-0366"/>
    <n v="19"/>
    <n v="58.19"/>
    <n v="1105.6099999999999"/>
    <n v="1100.08"/>
    <n v="441.74"/>
    <n v="658.34"/>
    <n v="2025"/>
    <n v="1"/>
    <s v="Jan"/>
  </r>
  <r>
    <x v="359"/>
    <x v="1"/>
    <x v="2"/>
    <s v="Quantum Industrial Group"/>
    <s v="SKU-0087"/>
    <n v="16"/>
    <n v="154.65"/>
    <n v="2474.4"/>
    <n v="2137.88"/>
    <n v="858.48"/>
    <n v="1279.4000000000001"/>
    <n v="2025"/>
    <n v="3"/>
    <s v="Mar"/>
  </r>
  <r>
    <x v="256"/>
    <x v="7"/>
    <x v="4"/>
    <s v="Proxima Chemicals"/>
    <s v="SKU-0111"/>
    <n v="7"/>
    <n v="142.69"/>
    <n v="998.83"/>
    <n v="895.95"/>
    <n v="422.9"/>
    <n v="473.05"/>
    <n v="2025"/>
    <n v="8"/>
    <s v="Aug"/>
  </r>
  <r>
    <x v="45"/>
    <x v="3"/>
    <x v="0"/>
    <s v="Starlight Apparel"/>
    <s v="SKU-0227"/>
    <n v="7"/>
    <n v="181.11"/>
    <n v="1267.77"/>
    <n v="1000.27"/>
    <n v="645.96"/>
    <n v="354.31"/>
    <n v="2025"/>
    <n v="11"/>
    <s v="Nov"/>
  </r>
  <r>
    <x v="1"/>
    <x v="9"/>
    <x v="7"/>
    <s v="Zenon Medical Equipment"/>
    <s v="SKU-0019"/>
    <n v="16"/>
    <n v="49.72"/>
    <n v="795.52"/>
    <n v="667.43999999999994"/>
    <n v="431.49"/>
    <n v="235.95"/>
    <n v="2025"/>
    <n v="10"/>
    <s v="Oct"/>
  </r>
  <r>
    <x v="339"/>
    <x v="5"/>
    <x v="6"/>
    <s v="DigitalCore Services"/>
    <s v="SKU-0059"/>
    <n v="9"/>
    <n v="158.34"/>
    <n v="1425.06"/>
    <n v="1271.1500000000001"/>
    <n v="812.08"/>
    <n v="459.07"/>
    <n v="2025"/>
    <n v="8"/>
    <s v="Aug"/>
  </r>
  <r>
    <x v="47"/>
    <x v="8"/>
    <x v="5"/>
    <s v="CentralParts Supply"/>
    <s v="SKU-0227"/>
    <n v="8"/>
    <n v="116.74"/>
    <n v="933.92"/>
    <n v="880.68999999999994"/>
    <n v="431.79"/>
    <n v="448.9"/>
    <n v="2025"/>
    <n v="10"/>
    <s v="Oct"/>
  </r>
  <r>
    <x v="184"/>
    <x v="9"/>
    <x v="0"/>
    <s v="EuroBuild Construction"/>
    <s v="SKU-0204"/>
    <n v="8"/>
    <n v="65.19"/>
    <n v="521.52"/>
    <n v="458.94"/>
    <n v="296.37"/>
    <n v="162.57"/>
    <n v="2025"/>
    <n v="3"/>
    <s v="Mar"/>
  </r>
  <r>
    <x v="18"/>
    <x v="9"/>
    <x v="5"/>
    <s v="UrbanHome Interiors"/>
    <s v="SKU-0262"/>
    <n v="9"/>
    <n v="11.91"/>
    <n v="107.19"/>
    <n v="102.8"/>
    <n v="50.4"/>
    <n v="52.4"/>
    <n v="2025"/>
    <n v="11"/>
    <s v="Nov"/>
  </r>
  <r>
    <x v="229"/>
    <x v="7"/>
    <x v="5"/>
    <s v="BlueWave Consulting"/>
    <s v="SKU-0046"/>
    <n v="10"/>
    <n v="164.69"/>
    <n v="1646.9"/>
    <n v="1371.87"/>
    <n v="672.61"/>
    <n v="699.26"/>
    <n v="2025"/>
    <n v="11"/>
    <s v="Nov"/>
  </r>
  <r>
    <x v="9"/>
    <x v="3"/>
    <x v="0"/>
    <s v="Starlight Apparel"/>
    <s v="SKU-0342"/>
    <n v="1"/>
    <n v="52.01"/>
    <n v="52.01"/>
    <n v="44.16"/>
    <n v="28.52"/>
    <n v="15.64"/>
    <n v="2025"/>
    <n v="2"/>
    <s v="Feb"/>
  </r>
  <r>
    <x v="95"/>
    <x v="0"/>
    <x v="3"/>
    <s v="FreshLand Import"/>
    <s v="SKU-0195"/>
    <n v="10"/>
    <n v="128.19"/>
    <n v="1281.9000000000001"/>
    <n v="1021.67"/>
    <n v="590.79"/>
    <n v="430.88"/>
    <n v="2025"/>
    <n v="6"/>
    <s v="Jun"/>
  </r>
  <r>
    <x v="81"/>
    <x v="9"/>
    <x v="4"/>
    <s v="CentralParts Supply"/>
    <s v="SKU-0063"/>
    <n v="9"/>
    <n v="112.03"/>
    <n v="1008.27"/>
    <n v="895.33999999999992"/>
    <n v="422.61"/>
    <n v="472.73"/>
    <n v="2025"/>
    <n v="10"/>
    <s v="Oct"/>
  </r>
  <r>
    <x v="71"/>
    <x v="0"/>
    <x v="8"/>
    <s v="VegaSport Gear"/>
    <s v="SKU-0125"/>
    <n v="6"/>
    <n v="5.87"/>
    <n v="35.22"/>
    <n v="32.75"/>
    <n v="18.91"/>
    <n v="13.84"/>
    <n v="2025"/>
    <n v="6"/>
    <s v="Jun"/>
  </r>
  <r>
    <x v="18"/>
    <x v="0"/>
    <x v="2"/>
    <s v="SkyLine Motors"/>
    <s v="SKU-0091"/>
    <n v="7"/>
    <n v="198.9"/>
    <n v="1392.3"/>
    <n v="1101.31"/>
    <n v="442.24"/>
    <n v="659.07"/>
    <n v="2025"/>
    <n v="11"/>
    <s v="Nov"/>
  </r>
  <r>
    <x v="224"/>
    <x v="9"/>
    <x v="5"/>
    <s v="UrbanHome Interiors"/>
    <s v="SKU-0181"/>
    <n v="9"/>
    <n v="163.79"/>
    <n v="1474.11"/>
    <n v="1219.0899999999999"/>
    <n v="597.70000000000005"/>
    <n v="621.39"/>
    <n v="2025"/>
    <n v="12"/>
    <s v="Dec"/>
  </r>
  <r>
    <x v="198"/>
    <x v="2"/>
    <x v="7"/>
    <s v="NeoPharm Distribution"/>
    <s v="SKU-0188"/>
    <n v="7"/>
    <n v="99.86"/>
    <n v="699.02"/>
    <n v="575.29"/>
    <n v="371.92"/>
    <n v="203.37"/>
    <n v="2025"/>
    <n v="6"/>
    <s v="Jun"/>
  </r>
  <r>
    <x v="121"/>
    <x v="2"/>
    <x v="5"/>
    <s v="Elite Furniture Co"/>
    <s v="SKU-0174"/>
    <n v="18"/>
    <n v="137.66999999999999"/>
    <n v="2478.06"/>
    <n v="2150.96"/>
    <n v="1054.5899999999999"/>
    <n v="1096.3699999999999"/>
    <n v="2025"/>
    <n v="1"/>
    <s v="Jan"/>
  </r>
  <r>
    <x v="152"/>
    <x v="9"/>
    <x v="2"/>
    <s v="Starlight Apparel"/>
    <s v="SKU-0185"/>
    <n v="11"/>
    <n v="97.94"/>
    <n v="1077.3399999999999"/>
    <n v="841.39999999999986"/>
    <n v="337.87"/>
    <n v="503.53"/>
    <n v="2025"/>
    <n v="5"/>
    <s v="May"/>
  </r>
  <r>
    <x v="115"/>
    <x v="5"/>
    <x v="3"/>
    <s v="Helios Trading"/>
    <s v="SKU-0364"/>
    <n v="10"/>
    <n v="150.19"/>
    <n v="1501.9"/>
    <n v="1416.29"/>
    <n v="818.98"/>
    <n v="597.30999999999995"/>
    <n v="2025"/>
    <n v="3"/>
    <s v="Mar"/>
  </r>
  <r>
    <x v="198"/>
    <x v="2"/>
    <x v="8"/>
    <s v="CrystalFoods Serbia"/>
    <s v="SKU-0384"/>
    <n v="5"/>
    <n v="31.19"/>
    <n v="155.94999999999999"/>
    <n v="140.35"/>
    <n v="81.03"/>
    <n v="59.32"/>
    <n v="2025"/>
    <n v="6"/>
    <s v="Jun"/>
  </r>
  <r>
    <x v="182"/>
    <x v="8"/>
    <x v="3"/>
    <s v="Maxima Logistics"/>
    <s v="SKU-0196"/>
    <n v="18"/>
    <n v="92.04"/>
    <n v="1656.72"/>
    <n v="1327.03"/>
    <n v="767.37"/>
    <n v="559.66"/>
    <n v="2025"/>
    <n v="8"/>
    <s v="Aug"/>
  </r>
  <r>
    <x v="68"/>
    <x v="2"/>
    <x v="6"/>
    <s v="Helios Trading"/>
    <s v="SKU-0386"/>
    <n v="1"/>
    <n v="70.430000000000007"/>
    <n v="70.430000000000007"/>
    <n v="68.110000000000014"/>
    <n v="43.51"/>
    <n v="24.6"/>
    <n v="2025"/>
    <n v="6"/>
    <s v="Jun"/>
  </r>
  <r>
    <x v="242"/>
    <x v="0"/>
    <x v="2"/>
    <s v="SkyLine Motors"/>
    <s v="SKU-0328"/>
    <n v="11"/>
    <n v="94.63"/>
    <n v="1040.93"/>
    <n v="830.66000000000008"/>
    <n v="333.56"/>
    <n v="497.1"/>
    <n v="2025"/>
    <n v="3"/>
    <s v="Mar"/>
  </r>
  <r>
    <x v="146"/>
    <x v="8"/>
    <x v="4"/>
    <s v="AquaPure Beverages"/>
    <s v="SKU-0328"/>
    <n v="4"/>
    <n v="92.84"/>
    <n v="371.36"/>
    <n v="338.68"/>
    <n v="159.86000000000001"/>
    <n v="178.82"/>
    <n v="2025"/>
    <n v="4"/>
    <s v="Apr"/>
  </r>
  <r>
    <x v="283"/>
    <x v="9"/>
    <x v="2"/>
    <s v="Starlight Apparel"/>
    <s v="SKU-0091"/>
    <n v="15"/>
    <n v="32.9"/>
    <n v="493.5"/>
    <n v="478.2"/>
    <n v="192.02"/>
    <n v="286.18"/>
    <n v="2025"/>
    <n v="9"/>
    <s v="Sep"/>
  </r>
  <r>
    <x v="250"/>
    <x v="7"/>
    <x v="3"/>
    <s v="Horizon Fashion Group"/>
    <s v="SKU-0176"/>
    <n v="8"/>
    <n v="195.42"/>
    <n v="1563.36"/>
    <n v="1532.09"/>
    <n v="885.95"/>
    <n v="646.14"/>
    <n v="2025"/>
    <n v="1"/>
    <s v="Jan"/>
  </r>
  <r>
    <x v="359"/>
    <x v="1"/>
    <x v="7"/>
    <s v="FlexoTools Manufacturing"/>
    <s v="SKU-0141"/>
    <n v="6"/>
    <n v="8.02"/>
    <n v="48.12"/>
    <n v="37.97"/>
    <n v="24.55"/>
    <n v="13.42"/>
    <n v="2025"/>
    <n v="3"/>
    <s v="Mar"/>
  </r>
  <r>
    <x v="229"/>
    <x v="1"/>
    <x v="5"/>
    <s v="SilverLine Textiles"/>
    <s v="SKU-0039"/>
    <n v="2"/>
    <n v="6.96"/>
    <n v="13.92"/>
    <n v="11.21"/>
    <n v="5.5"/>
    <n v="5.71"/>
    <n v="2025"/>
    <n v="11"/>
    <s v="Nov"/>
  </r>
  <r>
    <x v="293"/>
    <x v="9"/>
    <x v="3"/>
    <s v="Proxima Chemicals"/>
    <s v="SKU-0031"/>
    <n v="16"/>
    <n v="77.819999999999993"/>
    <n v="1245.1199999999999"/>
    <n v="1155.47"/>
    <n v="668.16"/>
    <n v="487.31"/>
    <n v="2025"/>
    <n v="2"/>
    <s v="Feb"/>
  </r>
  <r>
    <x v="270"/>
    <x v="1"/>
    <x v="8"/>
    <s v="Summit Energy Trading"/>
    <s v="SKU-0249"/>
    <n v="8"/>
    <n v="125.97"/>
    <n v="1007.76"/>
    <n v="978.53"/>
    <n v="564.94000000000005"/>
    <n v="413.59"/>
    <n v="2025"/>
    <n v="5"/>
    <s v="May"/>
  </r>
  <r>
    <x v="311"/>
    <x v="3"/>
    <x v="8"/>
    <s v="Zenon Medical Equipment"/>
    <s v="SKU-0169"/>
    <n v="6"/>
    <n v="40.03"/>
    <n v="240.18"/>
    <n v="225.29"/>
    <n v="130.07"/>
    <n v="95.22"/>
    <n v="2025"/>
    <n v="3"/>
    <s v="Mar"/>
  </r>
  <r>
    <x v="137"/>
    <x v="1"/>
    <x v="6"/>
    <s v="PolarLine Exports"/>
    <s v="SKU-0331"/>
    <n v="17"/>
    <n v="108.97"/>
    <n v="1852.49"/>
    <n v="1754.31"/>
    <n v="1120.74"/>
    <n v="633.57000000000005"/>
    <n v="2025"/>
    <n v="2"/>
    <s v="Feb"/>
  </r>
  <r>
    <x v="353"/>
    <x v="1"/>
    <x v="5"/>
    <s v="SilverLine Textiles"/>
    <s v="SKU-0268"/>
    <n v="1"/>
    <n v="145.94"/>
    <n v="145.94"/>
    <n v="119.23"/>
    <n v="58.46"/>
    <n v="60.77"/>
    <n v="2025"/>
    <n v="6"/>
    <s v="Jun"/>
  </r>
  <r>
    <x v="202"/>
    <x v="5"/>
    <x v="3"/>
    <s v="Helios Trading"/>
    <s v="SKU-0035"/>
    <n v="9"/>
    <n v="23.34"/>
    <n v="210.06"/>
    <n v="198.72"/>
    <n v="114.91"/>
    <n v="83.81"/>
    <n v="2025"/>
    <n v="7"/>
    <s v="Jul"/>
  </r>
  <r>
    <x v="168"/>
    <x v="0"/>
    <x v="5"/>
    <s v="EuroBuild Construction"/>
    <s v="SKU-0336"/>
    <n v="4"/>
    <n v="196.96"/>
    <n v="787.84"/>
    <n v="745.30000000000007"/>
    <n v="365.41"/>
    <n v="379.89"/>
    <n v="2025"/>
    <n v="3"/>
    <s v="Mar"/>
  </r>
  <r>
    <x v="106"/>
    <x v="2"/>
    <x v="5"/>
    <s v="Elite Furniture Co"/>
    <s v="SKU-0199"/>
    <n v="3"/>
    <n v="70.66"/>
    <n v="211.98"/>
    <n v="210.28"/>
    <n v="103.1"/>
    <n v="107.18"/>
    <n v="2025"/>
    <n v="1"/>
    <s v="Jan"/>
  </r>
  <r>
    <x v="322"/>
    <x v="4"/>
    <x v="6"/>
    <s v="FutureWorks Automation"/>
    <s v="SKU-0227"/>
    <n v="1"/>
    <n v="130.27000000000001"/>
    <n v="130.27000000000001"/>
    <n v="110.86"/>
    <n v="70.819999999999993"/>
    <n v="40.04"/>
    <n v="2025"/>
    <n v="2"/>
    <s v="Feb"/>
  </r>
  <r>
    <x v="272"/>
    <x v="2"/>
    <x v="4"/>
    <s v="SmartOffice Systems"/>
    <s v="SKU-0387"/>
    <n v="4"/>
    <n v="26.59"/>
    <n v="106.36"/>
    <n v="88.07"/>
    <n v="41.57"/>
    <n v="46.5"/>
    <n v="2025"/>
    <n v="8"/>
    <s v="Aug"/>
  </r>
  <r>
    <x v="305"/>
    <x v="2"/>
    <x v="8"/>
    <s v="CrystalFoods Serbia"/>
    <s v="SKU-0257"/>
    <n v="18"/>
    <n v="143.35"/>
    <n v="2580.3000000000002"/>
    <n v="2159.71"/>
    <n v="1246.8800000000001"/>
    <n v="912.83"/>
    <n v="2025"/>
    <n v="11"/>
    <s v="Nov"/>
  </r>
  <r>
    <x v="178"/>
    <x v="0"/>
    <x v="6"/>
    <s v="Zenon Medical Equipment"/>
    <s v="SKU-0009"/>
    <n v="9"/>
    <n v="168.89"/>
    <n v="1520.01"/>
    <n v="1304.17"/>
    <n v="833.17"/>
    <n v="471"/>
    <n v="2025"/>
    <n v="3"/>
    <s v="Mar"/>
  </r>
  <r>
    <x v="134"/>
    <x v="6"/>
    <x v="7"/>
    <s v="ComfortAir HVAC"/>
    <s v="SKU-0071"/>
    <n v="19"/>
    <n v="25.53"/>
    <n v="485.07"/>
    <n v="367.68"/>
    <n v="237.7"/>
    <n v="129.97999999999999"/>
    <n v="2025"/>
    <n v="4"/>
    <s v="Apr"/>
  </r>
  <r>
    <x v="352"/>
    <x v="0"/>
    <x v="1"/>
    <s v="NeoPharm Distribution"/>
    <s v="SKU-0171"/>
    <n v="6"/>
    <n v="29.54"/>
    <n v="177.24"/>
    <n v="156.33000000000001"/>
    <n v="65.08"/>
    <n v="91.25"/>
    <n v="2025"/>
    <n v="5"/>
    <s v="May"/>
  </r>
  <r>
    <x v="148"/>
    <x v="7"/>
    <x v="0"/>
    <s v="SilverLine Textiles"/>
    <s v="SKU-0015"/>
    <n v="15"/>
    <n v="59.8"/>
    <n v="897"/>
    <n v="704.14"/>
    <n v="454.72"/>
    <n v="249.42"/>
    <n v="2025"/>
    <n v="5"/>
    <s v="May"/>
  </r>
  <r>
    <x v="210"/>
    <x v="2"/>
    <x v="0"/>
    <s v="EcoClean Supplies"/>
    <s v="SKU-0067"/>
    <n v="2"/>
    <n v="7.33"/>
    <n v="14.66"/>
    <n v="12.29"/>
    <n v="7.94"/>
    <n v="4.3499999999999996"/>
    <n v="2025"/>
    <n v="3"/>
    <s v="Mar"/>
  </r>
  <r>
    <x v="280"/>
    <x v="2"/>
    <x v="2"/>
    <s v="GlobalFoods Distribution"/>
    <s v="SKU-0317"/>
    <n v="3"/>
    <n v="197.28"/>
    <n v="591.84"/>
    <n v="579.41000000000008"/>
    <n v="232.67"/>
    <n v="346.74"/>
    <n v="2025"/>
    <n v="1"/>
    <s v="Jan"/>
  </r>
  <r>
    <x v="10"/>
    <x v="2"/>
    <x v="1"/>
    <s v="ComfortAir HVAC"/>
    <s v="SKU-0058"/>
    <n v="1"/>
    <n v="121.68"/>
    <n v="121.68"/>
    <n v="96.98"/>
    <n v="40.369999999999997"/>
    <n v="56.61"/>
    <n v="2025"/>
    <n v="7"/>
    <s v="Jul"/>
  </r>
  <r>
    <x v="276"/>
    <x v="1"/>
    <x v="1"/>
    <s v="NovaTech Solutions"/>
    <s v="SKU-0067"/>
    <n v="18"/>
    <n v="123.48"/>
    <n v="2222.64"/>
    <n v="1898.13"/>
    <n v="790.2"/>
    <n v="1107.93"/>
    <n v="2025"/>
    <n v="5"/>
    <s v="May"/>
  </r>
  <r>
    <x v="150"/>
    <x v="4"/>
    <x v="7"/>
    <s v="FutureWorks Automation"/>
    <s v="SKU-0202"/>
    <n v="13"/>
    <n v="192"/>
    <n v="2496"/>
    <n v="2089.15"/>
    <n v="1350.61"/>
    <n v="738.54"/>
    <n v="2025"/>
    <n v="5"/>
    <s v="May"/>
  </r>
  <r>
    <x v="156"/>
    <x v="5"/>
    <x v="5"/>
    <s v="BlueWave Consulting"/>
    <s v="SKU-0037"/>
    <n v="15"/>
    <n v="167.25"/>
    <n v="2508.75"/>
    <n v="2395.86"/>
    <n v="1174.6600000000001"/>
    <n v="1221.2"/>
    <n v="2025"/>
    <n v="4"/>
    <s v="Apr"/>
  </r>
  <r>
    <x v="309"/>
    <x v="2"/>
    <x v="8"/>
    <s v="CrystalFoods Serbia"/>
    <s v="SKU-0103"/>
    <n v="18"/>
    <n v="163.78"/>
    <n v="2948.04"/>
    <n v="2626.7"/>
    <n v="1516.5"/>
    <n v="1110.2"/>
    <n v="2025"/>
    <n v="12"/>
    <s v="Dec"/>
  </r>
  <r>
    <x v="188"/>
    <x v="5"/>
    <x v="8"/>
    <s v="Summit Energy Trading"/>
    <s v="SKU-0376"/>
    <n v="7"/>
    <n v="71.2"/>
    <n v="498.4"/>
    <n v="388.75"/>
    <n v="224.44"/>
    <n v="164.31"/>
    <n v="2025"/>
    <n v="8"/>
    <s v="Aug"/>
  </r>
  <r>
    <x v="132"/>
    <x v="4"/>
    <x v="0"/>
    <s v="DeltaPrint Media"/>
    <s v="SKU-0253"/>
    <n v="14"/>
    <n v="70.3"/>
    <n v="984.2"/>
    <n v="931.05000000000007"/>
    <n v="601.25"/>
    <n v="329.8"/>
    <n v="2025"/>
    <n v="6"/>
    <s v="Jun"/>
  </r>
  <r>
    <x v="360"/>
    <x v="8"/>
    <x v="0"/>
    <s v="NovaTech Solutions"/>
    <s v="SKU-0386"/>
    <n v="10"/>
    <n v="61.89"/>
    <n v="618.9"/>
    <n v="618.9"/>
    <n v="399.67"/>
    <n v="219.23"/>
    <n v="2025"/>
    <n v="3"/>
    <s v="Mar"/>
  </r>
  <r>
    <x v="295"/>
    <x v="3"/>
    <x v="5"/>
    <s v="Zenith Packaging"/>
    <s v="SKU-0142"/>
    <n v="11"/>
    <n v="72.61"/>
    <n v="798.71"/>
    <n v="747.59"/>
    <n v="366.53"/>
    <n v="381.06"/>
    <n v="2025"/>
    <n v="10"/>
    <s v="Oct"/>
  </r>
  <r>
    <x v="33"/>
    <x v="1"/>
    <x v="9"/>
    <s v="Horizon Fashion Group"/>
    <s v="SKU-0247"/>
    <n v="13"/>
    <n v="77.05"/>
    <n v="1001.65"/>
    <n v="879.44999999999993"/>
    <n v="614.80999999999995"/>
    <n v="264.64"/>
    <n v="2025"/>
    <n v="11"/>
    <s v="Nov"/>
  </r>
  <r>
    <x v="112"/>
    <x v="4"/>
    <x v="2"/>
    <s v="FreshPoint Logistics"/>
    <s v="SKU-0096"/>
    <n v="9"/>
    <n v="32.299999999999997"/>
    <n v="290.7"/>
    <n v="231.11"/>
    <n v="92.8"/>
    <n v="138.31"/>
    <n v="2025"/>
    <n v="1"/>
    <s v="Jan"/>
  </r>
  <r>
    <x v="309"/>
    <x v="6"/>
    <x v="8"/>
    <s v="DigitalCore Services"/>
    <s v="SKU-0152"/>
    <n v="1"/>
    <n v="74.41"/>
    <n v="74.41"/>
    <n v="62.429999999999993"/>
    <n v="36.04"/>
    <n v="26.39"/>
    <n v="2025"/>
    <n v="12"/>
    <s v="Dec"/>
  </r>
  <r>
    <x v="40"/>
    <x v="0"/>
    <x v="0"/>
    <s v="Alpha Retail Ltd"/>
    <s v="SKU-0070"/>
    <n v="2"/>
    <n v="92.12"/>
    <n v="184.24"/>
    <n v="141.86000000000001"/>
    <n v="91.61"/>
    <n v="50.25"/>
    <n v="2025"/>
    <n v="9"/>
    <s v="Sep"/>
  </r>
  <r>
    <x v="293"/>
    <x v="7"/>
    <x v="1"/>
    <s v="Vortex Equipment"/>
    <s v="SKU-0334"/>
    <n v="10"/>
    <n v="65.319999999999993"/>
    <n v="653.20000000000005"/>
    <n v="578.74"/>
    <n v="240.93"/>
    <n v="337.81"/>
    <n v="2025"/>
    <n v="2"/>
    <s v="Feb"/>
  </r>
  <r>
    <x v="269"/>
    <x v="4"/>
    <x v="5"/>
    <s v="DigitalCore Services"/>
    <s v="SKU-0074"/>
    <n v="11"/>
    <n v="37.24"/>
    <n v="409.64"/>
    <n v="369.5"/>
    <n v="181.16"/>
    <n v="188.34"/>
    <n v="2025"/>
    <n v="10"/>
    <s v="Oct"/>
  </r>
  <r>
    <x v="208"/>
    <x v="4"/>
    <x v="2"/>
    <s v="FreshPoint Logistics"/>
    <s v="SKU-0082"/>
    <n v="14"/>
    <n v="77.819999999999993"/>
    <n v="1089.48"/>
    <n v="1026.29"/>
    <n v="412.11"/>
    <n v="614.17999999999995"/>
    <n v="2025"/>
    <n v="2"/>
    <s v="Feb"/>
  </r>
  <r>
    <x v="291"/>
    <x v="3"/>
    <x v="5"/>
    <s v="Zenith Packaging"/>
    <s v="SKU-0186"/>
    <n v="11"/>
    <n v="98.78"/>
    <n v="1086.58"/>
    <n v="1026.82"/>
    <n v="503.44"/>
    <n v="523.38"/>
    <n v="2025"/>
    <n v="1"/>
    <s v="Jan"/>
  </r>
  <r>
    <x v="103"/>
    <x v="2"/>
    <x v="6"/>
    <s v="Helios Trading"/>
    <s v="SKU-0172"/>
    <n v="4"/>
    <n v="145.54"/>
    <n v="582.16"/>
    <n v="475.04"/>
    <n v="303.48"/>
    <n v="171.56"/>
    <n v="2025"/>
    <n v="2"/>
    <s v="Feb"/>
  </r>
  <r>
    <x v="98"/>
    <x v="6"/>
    <x v="7"/>
    <s v="ComfortAir HVAC"/>
    <s v="SKU-0126"/>
    <n v="7"/>
    <n v="143.69"/>
    <n v="1005.83"/>
    <n v="985.71"/>
    <n v="637.25"/>
    <n v="348.46"/>
    <n v="2025"/>
    <n v="6"/>
    <s v="Jun"/>
  </r>
  <r>
    <x v="348"/>
    <x v="1"/>
    <x v="5"/>
    <s v="SilverLine Textiles"/>
    <s v="SKU-0143"/>
    <n v="9"/>
    <n v="44.53"/>
    <n v="400.77"/>
    <n v="376.32"/>
    <n v="184.5"/>
    <n v="191.82"/>
    <n v="2025"/>
    <n v="8"/>
    <s v="Aug"/>
  </r>
  <r>
    <x v="116"/>
    <x v="3"/>
    <x v="4"/>
    <s v="ComfortAir HVAC"/>
    <s v="SKU-0119"/>
    <n v="19"/>
    <n v="12.15"/>
    <n v="230.85"/>
    <n v="179.83"/>
    <n v="84.88"/>
    <n v="94.95"/>
    <n v="2025"/>
    <n v="5"/>
    <s v="May"/>
  </r>
  <r>
    <x v="239"/>
    <x v="8"/>
    <x v="6"/>
    <s v="Orion Electronics"/>
    <s v="SKU-0366"/>
    <n v="11"/>
    <n v="64.239999999999995"/>
    <n v="706.64"/>
    <n v="604.88"/>
    <n v="386.43"/>
    <n v="218.45"/>
    <n v="2025"/>
    <n v="2"/>
    <s v="Feb"/>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A600A9-002B-4A05-917A-BECF0D9C2113}" name="PivotTable5"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37:A38"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showAll="0"/>
    <pivotField showAll="0"/>
    <pivotField showAll="0"/>
    <pivotField showAll="0"/>
    <pivotField dataField="1" showAll="0"/>
    <pivotField showAll="0"/>
    <pivotField showAll="0"/>
    <pivotField showAll="0"/>
  </pivotFields>
  <rowItems count="1">
    <i/>
  </rowItems>
  <colItems count="1">
    <i/>
  </colItems>
  <dataFields count="1">
    <dataField name="Sum of GrossProfit"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12F2DAE4-4FD1-4A27-B55F-2B126D013E5C}" name="PivotTable6"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40:A41"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dataField="1" showAll="0"/>
    <pivotField showAll="0"/>
    <pivotField showAll="0"/>
    <pivotField showAll="0"/>
    <pivotField showAll="0"/>
    <pivotField showAll="0"/>
    <pivotField showAll="0"/>
    <pivotField showAll="0"/>
    <pivotField showAll="0"/>
  </pivotFields>
  <rowItems count="1">
    <i/>
  </rowItems>
  <colItems count="1">
    <i/>
  </colItems>
  <dataFields count="1">
    <dataField name="Sum of Quantity"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9F8384C-B225-4D30-BF76-9EE1D23D78FB}" name="PivotTable3"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30:A31"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showAll="0"/>
    <pivotField showAll="0"/>
    <pivotField dataField="1" showAll="0"/>
    <pivotField showAll="0"/>
    <pivotField showAll="0"/>
    <pivotField showAll="0"/>
    <pivotField showAll="0"/>
    <pivotField showAll="0"/>
  </pivotFields>
  <rowItems count="1">
    <i/>
  </rowItems>
  <colItems count="1">
    <i/>
  </colItems>
  <dataFields count="1">
    <dataField name="Sum of NetSales"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42967F7-4718-494C-95FD-1C3A96D39162}" name="PivotTable2"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C1:C12" firstHeaderRow="1"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axis="axisRow" showAll="0">
      <items count="11">
        <item x="3"/>
        <item x="4"/>
        <item x="6"/>
        <item x="1"/>
        <item x="0"/>
        <item x="2"/>
        <item x="9"/>
        <item x="7"/>
        <item x="8"/>
        <item x="5"/>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1">
    <i>
      <x/>
    </i>
    <i>
      <x v="1"/>
    </i>
    <i>
      <x v="2"/>
    </i>
    <i>
      <x v="3"/>
    </i>
    <i>
      <x v="4"/>
    </i>
    <i>
      <x v="5"/>
    </i>
    <i>
      <x v="6"/>
    </i>
    <i>
      <x v="7"/>
    </i>
    <i>
      <x v="8"/>
    </i>
    <i>
      <x v="9"/>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D19FAB1-5C92-463F-A652-C458552BA9EF}" name="PivotTable10"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3">
  <location ref="A50:C61" firstHeaderRow="0"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axis="axisRow" showAll="0">
      <items count="11">
        <item x="3"/>
        <item x="4"/>
        <item x="6"/>
        <item x="1"/>
        <item x="0"/>
        <item x="2"/>
        <item x="9"/>
        <item x="7"/>
        <item x="8"/>
        <item x="5"/>
        <item t="default"/>
      </items>
    </pivotField>
    <pivotField showAll="0"/>
    <pivotField showAll="0"/>
    <pivotField showAll="0"/>
    <pivotField showAll="0"/>
    <pivotField showAll="0"/>
    <pivotField dataField="1" showAll="0"/>
    <pivotField dataField="1" showAll="0"/>
    <pivotField showAll="0"/>
    <pivotField showAll="0"/>
    <pivotField showAll="0"/>
    <pivotField showAll="0"/>
  </pivotFields>
  <rowFields count="1">
    <field x="2"/>
  </rowFields>
  <rowItems count="11">
    <i>
      <x/>
    </i>
    <i>
      <x v="1"/>
    </i>
    <i>
      <x v="2"/>
    </i>
    <i>
      <x v="3"/>
    </i>
    <i>
      <x v="4"/>
    </i>
    <i>
      <x v="5"/>
    </i>
    <i>
      <x v="6"/>
    </i>
    <i>
      <x v="7"/>
    </i>
    <i>
      <x v="8"/>
    </i>
    <i>
      <x v="9"/>
    </i>
    <i t="grand">
      <x/>
    </i>
  </rowItems>
  <colFields count="1">
    <field x="-2"/>
  </colFields>
  <colItems count="2">
    <i>
      <x/>
    </i>
    <i i="1">
      <x v="1"/>
    </i>
  </colItems>
  <dataFields count="2">
    <dataField name="Sum of NetSales" fld="8" baseField="0" baseItem="0"/>
    <dataField name="Sum of COGS" fld="9" baseField="0" baseItem="0"/>
  </dataFields>
  <chartFormats count="6">
    <chartFormat chart="3"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8" format="1" series="1">
      <pivotArea type="data" outline="0" fieldPosition="0">
        <references count="1">
          <reference field="4294967294" count="1" selected="0">
            <x v="1"/>
          </reference>
        </references>
      </pivotArea>
    </chartFormat>
    <chartFormat chart="12" format="4" series="1">
      <pivotArea type="data" outline="0" fieldPosition="0">
        <references count="1">
          <reference field="4294967294" count="1" selected="0">
            <x v="0"/>
          </reference>
        </references>
      </pivotArea>
    </chartFormat>
    <chartFormat chart="12"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16AA0A9-5DFC-41ED-9C27-D32454844D32}" name="PivotTable7"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43:A44"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dataField="1" showAll="0"/>
    <pivotField showAll="0"/>
    <pivotField showAll="0"/>
    <pivotField showAll="0"/>
    <pivotField showAll="0"/>
    <pivotField showAll="0"/>
    <pivotField showAll="0"/>
    <pivotField showAll="0"/>
  </pivotFields>
  <rowItems count="1">
    <i/>
  </rowItems>
  <colItems count="1">
    <i/>
  </colItems>
  <dataFields count="1">
    <dataField name="Average of UnitPrice" fld="6"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FD43BF6-18A9-44AF-B659-D90CA390EFFD}" name="PivotTable9"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4">
  <location ref="D49:E60" firstHeaderRow="1"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axis="axisRow"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showAll="0"/>
    <pivotField showAll="0"/>
    <pivotField dataField="1" showAll="0"/>
    <pivotField showAll="0"/>
    <pivotField showAll="0"/>
    <pivotField showAll="0"/>
    <pivotField showAll="0"/>
    <pivotField showAll="0"/>
  </pivotFields>
  <rowFields count="1">
    <field x="1"/>
  </rowFields>
  <rowItems count="11">
    <i>
      <x/>
    </i>
    <i>
      <x v="1"/>
    </i>
    <i>
      <x v="2"/>
    </i>
    <i>
      <x v="3"/>
    </i>
    <i>
      <x v="4"/>
    </i>
    <i>
      <x v="5"/>
    </i>
    <i>
      <x v="6"/>
    </i>
    <i>
      <x v="7"/>
    </i>
    <i>
      <x v="8"/>
    </i>
    <i>
      <x v="9"/>
    </i>
    <i t="grand">
      <x/>
    </i>
  </rowItems>
  <colItems count="1">
    <i/>
  </colItems>
  <dataFields count="1">
    <dataField name="Sum of NetSales" fld="8" baseField="0" baseItem="0"/>
  </dataFields>
  <chartFormats count="3">
    <chartFormat chart="3"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3B74B97-7290-426E-BFEA-74886ECD0B1E}" name="PivotTable4"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33:A34"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showAll="0"/>
    <pivotField showAll="0"/>
    <pivotField showAll="0"/>
    <pivotField dataField="1" showAll="0"/>
    <pivotField showAll="0"/>
    <pivotField showAll="0"/>
    <pivotField showAll="0"/>
    <pivotField showAll="0"/>
  </pivotFields>
  <rowItems count="1">
    <i/>
  </rowItems>
  <colItems count="1">
    <i/>
  </colItems>
  <dataFields count="1">
    <dataField name="Sum of COGS"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5F317D2D-D17B-4CD9-A0D0-7F84CA3EDEA6}" name="PivotTable1"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1:A12" firstHeaderRow="1"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axis="axisRow" showAll="0">
      <items count="11">
        <item x="3"/>
        <item x="2"/>
        <item x="4"/>
        <item x="0"/>
        <item x="7"/>
        <item x="8"/>
        <item x="1"/>
        <item x="9"/>
        <item x="6"/>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1">
    <i>
      <x/>
    </i>
    <i>
      <x v="1"/>
    </i>
    <i>
      <x v="2"/>
    </i>
    <i>
      <x v="3"/>
    </i>
    <i>
      <x v="4"/>
    </i>
    <i>
      <x v="5"/>
    </i>
    <i>
      <x v="6"/>
    </i>
    <i>
      <x v="7"/>
    </i>
    <i>
      <x v="8"/>
    </i>
    <i>
      <x v="9"/>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B27B320D-C324-4633-B6E7-B4B1036D09C9}" name="PivotTable8" cacheId="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1">
  <location ref="D29:E40" firstHeaderRow="1"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axis="axisRow" showAll="0">
      <items count="11">
        <item x="3"/>
        <item x="4"/>
        <item x="6"/>
        <item x="1"/>
        <item x="0"/>
        <item x="2"/>
        <item x="9"/>
        <item x="7"/>
        <item x="8"/>
        <item x="5"/>
        <item t="default"/>
      </items>
    </pivotField>
    <pivotField showAll="0"/>
    <pivotField showAll="0"/>
    <pivotField showAll="0"/>
    <pivotField showAll="0"/>
    <pivotField showAll="0"/>
    <pivotField dataField="1" showAll="0"/>
    <pivotField showAll="0"/>
    <pivotField showAll="0"/>
    <pivotField showAll="0"/>
    <pivotField showAll="0"/>
    <pivotField showAll="0"/>
  </pivotFields>
  <rowFields count="1">
    <field x="2"/>
  </rowFields>
  <rowItems count="11">
    <i>
      <x/>
    </i>
    <i>
      <x v="1"/>
    </i>
    <i>
      <x v="2"/>
    </i>
    <i>
      <x v="3"/>
    </i>
    <i>
      <x v="4"/>
    </i>
    <i>
      <x v="5"/>
    </i>
    <i>
      <x v="6"/>
    </i>
    <i>
      <x v="7"/>
    </i>
    <i>
      <x v="8"/>
    </i>
    <i>
      <x v="9"/>
    </i>
    <i t="grand">
      <x/>
    </i>
  </rowItems>
  <colItems count="1">
    <i/>
  </colItems>
  <dataFields count="1">
    <dataField name="Sum of NetSales" fld="8" baseField="0" baseItem="0"/>
  </dataFields>
  <chartFormats count="2">
    <chartFormat chart="3" format="0"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 xr10:uid="{0A2971B5-6CC2-4E82-9863-34BE923FB52A}" sourceName="Country">
  <pivotTables>
    <pivotTable tabId="4" name="PivotTable1"/>
    <pivotTable tabId="4" name="PivotTable2"/>
    <pivotTable tabId="4" name="PivotTable3"/>
    <pivotTable tabId="4" name="PivotTable4"/>
    <pivotTable tabId="4" name="PivotTable5"/>
    <pivotTable tabId="4" name="PivotTable6"/>
    <pivotTable tabId="4" name="PivotTable7"/>
    <pivotTable tabId="4" name="PivotTable8"/>
    <pivotTable tabId="4" name="PivotTable9"/>
    <pivotTable tabId="4" name="PivotTable10"/>
  </pivotTables>
  <data>
    <tabular pivotCacheId="1886201119">
      <items count="10">
        <i x="3" s="1"/>
        <i x="2" s="1"/>
        <i x="4" s="1"/>
        <i x="0" s="1"/>
        <i x="7" s="1"/>
        <i x="8" s="1"/>
        <i x="1" s="1"/>
        <i x="9" s="1"/>
        <i x="6" s="1"/>
        <i x="5"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58E78ECA-93E8-485E-B7B4-BA57C42DA765}" sourceName="Category">
  <pivotTables>
    <pivotTable tabId="4" name="PivotTable2"/>
    <pivotTable tabId="4" name="PivotTable3"/>
    <pivotTable tabId="4" name="PivotTable4"/>
    <pivotTable tabId="4" name="PivotTable5"/>
    <pivotTable tabId="4" name="PivotTable6"/>
    <pivotTable tabId="4" name="PivotTable7"/>
    <pivotTable tabId="4" name="PivotTable8"/>
    <pivotTable tabId="4" name="PivotTable9"/>
    <pivotTable tabId="4" name="PivotTable10"/>
  </pivotTables>
  <data>
    <tabular pivotCacheId="1886201119">
      <items count="10">
        <i x="3" s="1"/>
        <i x="4" s="1"/>
        <i x="6" s="1"/>
        <i x="1" s="1"/>
        <i x="0" s="1"/>
        <i x="2" s="1"/>
        <i x="9" s="1"/>
        <i x="7" s="1"/>
        <i x="8"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xr10:uid="{8B6ADB3F-C12F-4406-8424-23FCB15049F6}" cache="Slicer_Country" caption="Country" columnCount="2" rowHeight="234950"/>
  <slicer name="Category" xr10:uid="{7B94E865-05A1-484E-A7E8-9A5CD0BE3B36}" cache="Slicer_Category" caption="Category" columnCount="2"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179A4672-F80A-448D-BFAC-71C3F6CCBC9C}" cache="Slicer_Country" caption="Country" columnCount="2" rowHeight="234950"/>
  <slicer name="Category 1" xr10:uid="{B34CA2C9-73B7-4A91-AE6E-1812620EF2D7}" cache="Slicer_Category" caption="Category" columnCount="2" rowHeight="23495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1040FB4B-4CE7-4D66-8510-F59A00C154A0}" sourceName="Date">
  <pivotTables>
    <pivotTable tabId="4" name="PivotTable1"/>
    <pivotTable tabId="4" name="PivotTable2"/>
    <pivotTable tabId="4" name="PivotTable3"/>
    <pivotTable tabId="4" name="PivotTable4"/>
    <pivotTable tabId="4" name="PivotTable5"/>
    <pivotTable tabId="4" name="PivotTable6"/>
    <pivotTable tabId="4" name="PivotTable7"/>
    <pivotTable tabId="4" name="PivotTable8"/>
    <pivotTable tabId="4" name="PivotTable9"/>
    <pivotTable tabId="4" name="PivotTable10"/>
  </pivotTables>
  <state minimalRefreshVersion="6" lastRefreshVersion="6" pivotCacheId="1886201119" filterType="unknown">
    <bounds startDate="2025-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040B876F-AEF0-453C-B94E-8464EFD2D264}" cache="NativeTimeline_Date" caption="Date" showHeader="0" showTimeLevel="0" showHorizontalScrollbar="0" level="2" selectionLevel="2" scrollPosition="2025-01-01T00:00:00" style="TimeSlicerStyleDark1"/>
</timelines>
</file>

<file path=xl/timelines/timeline2.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1" xr10:uid="{85B6B852-3ED4-42B0-81CC-04DBEAC68872}" cache="NativeTimeline_Date" caption="Date" showSelectionLabel="0" showTimeLevel="0" showHorizontalScrollbar="0" level="2" selectionLevel="2" scrollPosition="2025-01-01T00:00:00" style="TimeSlicerStyleDark1"/>
</timeline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microsoft.com/office/2011/relationships/timeline" Target="../timelines/timeline1.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drawing" Target="../drawings/drawing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3.xml.rels><?xml version="1.0" encoding="UTF-8" standalone="yes"?>
<Relationships xmlns="http://schemas.openxmlformats.org/package/2006/relationships"><Relationship Id="rId3" Type="http://schemas.microsoft.com/office/2011/relationships/timeline" Target="../timelines/timeline2.xml"/><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501"/>
  <sheetViews>
    <sheetView workbookViewId="0">
      <selection sqref="A1:N1048576"/>
    </sheetView>
  </sheetViews>
  <sheetFormatPr defaultRowHeight="14.4" x14ac:dyDescent="0.3"/>
  <cols>
    <col min="1" max="1" width="10.33203125" bestFit="1" customWidth="1"/>
    <col min="2" max="2" width="15" bestFit="1" customWidth="1"/>
    <col min="3" max="3" width="21.33203125" bestFit="1" customWidth="1"/>
    <col min="4" max="4" width="23.88671875" bestFit="1" customWidth="1"/>
    <col min="6" max="6" width="8.44140625" bestFit="1" customWidth="1"/>
    <col min="7" max="7" width="9" bestFit="1" customWidth="1"/>
    <col min="8" max="8" width="12.88671875" bestFit="1" customWidth="1"/>
    <col min="9" max="9" width="8.5546875" bestFit="1" customWidth="1"/>
    <col min="10" max="10" width="8" bestFit="1" customWidth="1"/>
    <col min="11" max="11" width="10.6640625" bestFit="1" customWidth="1"/>
    <col min="12" max="12" width="5" bestFit="1" customWidth="1"/>
    <col min="13" max="13" width="6.77734375" bestFit="1" customWidth="1"/>
    <col min="14" max="14" width="11.88671875" customWidth="1"/>
  </cols>
  <sheetData>
    <row r="1" spans="1:14" x14ac:dyDescent="0.3">
      <c r="A1" s="1" t="s">
        <v>0</v>
      </c>
      <c r="B1" s="1" t="s">
        <v>1</v>
      </c>
      <c r="C1" s="1" t="s">
        <v>2</v>
      </c>
      <c r="D1" s="1" t="s">
        <v>3</v>
      </c>
      <c r="E1" s="1" t="s">
        <v>4</v>
      </c>
      <c r="F1" s="1" t="s">
        <v>5</v>
      </c>
      <c r="G1" s="1" t="s">
        <v>6</v>
      </c>
      <c r="H1" s="1" t="s">
        <v>7</v>
      </c>
      <c r="I1" s="1" t="s">
        <v>8</v>
      </c>
      <c r="J1" s="1" t="s">
        <v>9</v>
      </c>
      <c r="K1" s="1" t="s">
        <v>10</v>
      </c>
      <c r="L1" s="1" t="s">
        <v>11</v>
      </c>
      <c r="M1" s="1" t="s">
        <v>12</v>
      </c>
      <c r="N1" s="1" t="s">
        <v>13</v>
      </c>
    </row>
    <row r="2" spans="1:14" x14ac:dyDescent="0.3">
      <c r="A2" s="2">
        <v>45690</v>
      </c>
      <c r="B2" t="s">
        <v>425</v>
      </c>
      <c r="C2" t="s">
        <v>442</v>
      </c>
      <c r="D2" t="s">
        <v>444</v>
      </c>
      <c r="E2" t="s">
        <v>14</v>
      </c>
      <c r="F2">
        <v>12</v>
      </c>
      <c r="G2">
        <v>148.44</v>
      </c>
      <c r="H2">
        <v>1781.28</v>
      </c>
      <c r="I2">
        <v>1711.81</v>
      </c>
      <c r="J2">
        <v>1105.45</v>
      </c>
      <c r="K2">
        <v>606.36</v>
      </c>
      <c r="L2">
        <v>2025</v>
      </c>
      <c r="M2">
        <v>2</v>
      </c>
      <c r="N2" t="s">
        <v>412</v>
      </c>
    </row>
    <row r="3" spans="1:14" x14ac:dyDescent="0.3">
      <c r="A3" s="2">
        <v>45939</v>
      </c>
      <c r="B3" t="s">
        <v>432</v>
      </c>
      <c r="C3" t="s">
        <v>434</v>
      </c>
      <c r="D3" t="s">
        <v>445</v>
      </c>
      <c r="E3" t="s">
        <v>15</v>
      </c>
      <c r="F3">
        <v>18</v>
      </c>
      <c r="G3">
        <v>193.07</v>
      </c>
      <c r="H3">
        <v>3475.26</v>
      </c>
      <c r="I3">
        <v>3131.21</v>
      </c>
      <c r="J3">
        <v>1303.54</v>
      </c>
      <c r="K3">
        <v>1827.67</v>
      </c>
      <c r="L3">
        <v>2025</v>
      </c>
      <c r="M3">
        <v>10</v>
      </c>
      <c r="N3" t="s">
        <v>413</v>
      </c>
    </row>
    <row r="4" spans="1:14" x14ac:dyDescent="0.3">
      <c r="A4" s="2">
        <v>45896</v>
      </c>
      <c r="B4" t="s">
        <v>433</v>
      </c>
      <c r="C4" t="s">
        <v>439</v>
      </c>
      <c r="D4" t="s">
        <v>446</v>
      </c>
      <c r="E4" t="s">
        <v>14</v>
      </c>
      <c r="F4">
        <v>19</v>
      </c>
      <c r="G4">
        <v>170.41</v>
      </c>
      <c r="H4">
        <v>3237.79</v>
      </c>
      <c r="I4">
        <v>2444.5300000000002</v>
      </c>
      <c r="J4">
        <v>981.62</v>
      </c>
      <c r="K4">
        <v>1462.91</v>
      </c>
      <c r="L4">
        <v>2025</v>
      </c>
      <c r="M4">
        <v>8</v>
      </c>
      <c r="N4" t="s">
        <v>414</v>
      </c>
    </row>
    <row r="5" spans="1:14" x14ac:dyDescent="0.3">
      <c r="A5" s="2">
        <v>45817</v>
      </c>
      <c r="B5" t="s">
        <v>431</v>
      </c>
      <c r="C5" t="s">
        <v>443</v>
      </c>
      <c r="D5" t="s">
        <v>447</v>
      </c>
      <c r="E5" t="s">
        <v>16</v>
      </c>
      <c r="F5">
        <v>13</v>
      </c>
      <c r="G5">
        <v>126.2</v>
      </c>
      <c r="H5">
        <v>1640.6</v>
      </c>
      <c r="I5">
        <v>1566.77</v>
      </c>
      <c r="J5">
        <v>906</v>
      </c>
      <c r="K5">
        <v>660.77</v>
      </c>
      <c r="L5">
        <v>2025</v>
      </c>
      <c r="M5">
        <v>6</v>
      </c>
      <c r="N5" t="s">
        <v>415</v>
      </c>
    </row>
    <row r="6" spans="1:14" x14ac:dyDescent="0.3">
      <c r="A6" s="2">
        <v>45815</v>
      </c>
      <c r="B6" t="s">
        <v>425</v>
      </c>
      <c r="C6" t="s">
        <v>440</v>
      </c>
      <c r="D6" t="s">
        <v>448</v>
      </c>
      <c r="E6" t="s">
        <v>17</v>
      </c>
      <c r="F6">
        <v>16</v>
      </c>
      <c r="G6">
        <v>118.81</v>
      </c>
      <c r="H6">
        <v>1900.96</v>
      </c>
      <c r="I6">
        <v>1748.88</v>
      </c>
      <c r="J6">
        <v>825.49</v>
      </c>
      <c r="K6">
        <v>923.39</v>
      </c>
      <c r="L6">
        <v>2025</v>
      </c>
      <c r="M6">
        <v>6</v>
      </c>
      <c r="N6" t="s">
        <v>415</v>
      </c>
    </row>
    <row r="7" spans="1:14" x14ac:dyDescent="0.3">
      <c r="A7" s="2">
        <v>45970</v>
      </c>
      <c r="B7" t="s">
        <v>432</v>
      </c>
      <c r="C7" t="s">
        <v>443</v>
      </c>
      <c r="D7" t="s">
        <v>449</v>
      </c>
      <c r="E7" t="s">
        <v>18</v>
      </c>
      <c r="F7">
        <v>3</v>
      </c>
      <c r="G7">
        <v>122.62</v>
      </c>
      <c r="H7">
        <v>367.86</v>
      </c>
      <c r="I7">
        <v>301.27999999999997</v>
      </c>
      <c r="J7">
        <v>174.22</v>
      </c>
      <c r="K7">
        <v>127.06</v>
      </c>
      <c r="L7">
        <v>2025</v>
      </c>
      <c r="M7">
        <v>11</v>
      </c>
      <c r="N7" t="s">
        <v>416</v>
      </c>
    </row>
    <row r="8" spans="1:14" x14ac:dyDescent="0.3">
      <c r="A8" s="2">
        <v>45689</v>
      </c>
      <c r="B8" t="s">
        <v>430</v>
      </c>
      <c r="C8" t="s">
        <v>434</v>
      </c>
      <c r="D8" t="s">
        <v>450</v>
      </c>
      <c r="E8" t="s">
        <v>19</v>
      </c>
      <c r="F8">
        <v>19</v>
      </c>
      <c r="G8">
        <v>111.31</v>
      </c>
      <c r="H8">
        <v>2114.89</v>
      </c>
      <c r="I8">
        <v>1846.3</v>
      </c>
      <c r="J8">
        <v>768.63</v>
      </c>
      <c r="K8">
        <v>1077.67</v>
      </c>
      <c r="L8">
        <v>2025</v>
      </c>
      <c r="M8">
        <v>2</v>
      </c>
      <c r="N8" t="s">
        <v>412</v>
      </c>
    </row>
    <row r="9" spans="1:14" x14ac:dyDescent="0.3">
      <c r="A9" s="2">
        <v>45911</v>
      </c>
      <c r="B9" t="s">
        <v>429</v>
      </c>
      <c r="C9" t="s">
        <v>439</v>
      </c>
      <c r="D9" t="s">
        <v>451</v>
      </c>
      <c r="E9" t="s">
        <v>20</v>
      </c>
      <c r="F9">
        <v>10</v>
      </c>
      <c r="G9">
        <v>16.579999999999998</v>
      </c>
      <c r="H9">
        <v>165.8</v>
      </c>
      <c r="I9">
        <v>163.98</v>
      </c>
      <c r="J9">
        <v>65.849999999999994</v>
      </c>
      <c r="K9">
        <v>98.13</v>
      </c>
      <c r="L9">
        <v>2025</v>
      </c>
      <c r="M9">
        <v>9</v>
      </c>
      <c r="N9" t="s">
        <v>417</v>
      </c>
    </row>
    <row r="10" spans="1:14" x14ac:dyDescent="0.3">
      <c r="A10" s="2">
        <v>45731</v>
      </c>
      <c r="B10" t="s">
        <v>425</v>
      </c>
      <c r="C10" t="s">
        <v>441</v>
      </c>
      <c r="D10" t="s">
        <v>452</v>
      </c>
      <c r="E10" t="s">
        <v>21</v>
      </c>
      <c r="F10">
        <v>14</v>
      </c>
      <c r="G10">
        <v>141.16999999999999</v>
      </c>
      <c r="H10">
        <v>1976.38</v>
      </c>
      <c r="I10">
        <v>1897.32</v>
      </c>
      <c r="J10">
        <v>930.23</v>
      </c>
      <c r="K10">
        <v>967.09</v>
      </c>
      <c r="L10">
        <v>2025</v>
      </c>
      <c r="M10">
        <v>3</v>
      </c>
      <c r="N10" t="s">
        <v>418</v>
      </c>
    </row>
    <row r="11" spans="1:14" x14ac:dyDescent="0.3">
      <c r="A11" s="2">
        <v>45692</v>
      </c>
      <c r="B11" t="s">
        <v>433</v>
      </c>
      <c r="C11" t="s">
        <v>440</v>
      </c>
      <c r="D11" t="s">
        <v>453</v>
      </c>
      <c r="E11" t="s">
        <v>22</v>
      </c>
      <c r="F11">
        <v>5</v>
      </c>
      <c r="G11">
        <v>144.69</v>
      </c>
      <c r="H11">
        <v>723.45</v>
      </c>
      <c r="I11">
        <v>554.16000000000008</v>
      </c>
      <c r="J11">
        <v>261.57</v>
      </c>
      <c r="K11">
        <v>292.58999999999997</v>
      </c>
      <c r="L11">
        <v>2025</v>
      </c>
      <c r="M11">
        <v>2</v>
      </c>
      <c r="N11" t="s">
        <v>412</v>
      </c>
    </row>
    <row r="12" spans="1:14" x14ac:dyDescent="0.3">
      <c r="A12" s="2">
        <v>45849</v>
      </c>
      <c r="B12" t="s">
        <v>428</v>
      </c>
      <c r="C12" t="s">
        <v>442</v>
      </c>
      <c r="D12" t="s">
        <v>454</v>
      </c>
      <c r="E12" t="s">
        <v>23</v>
      </c>
      <c r="F12">
        <v>2</v>
      </c>
      <c r="G12">
        <v>104.93</v>
      </c>
      <c r="H12">
        <v>209.86</v>
      </c>
      <c r="I12">
        <v>204.4</v>
      </c>
      <c r="J12">
        <v>132</v>
      </c>
      <c r="K12">
        <v>72.400000000000006</v>
      </c>
      <c r="L12">
        <v>2025</v>
      </c>
      <c r="M12">
        <v>7</v>
      </c>
      <c r="N12" t="s">
        <v>419</v>
      </c>
    </row>
    <row r="13" spans="1:14" x14ac:dyDescent="0.3">
      <c r="A13" s="2">
        <v>46013</v>
      </c>
      <c r="B13" t="s">
        <v>424</v>
      </c>
      <c r="C13" t="s">
        <v>438</v>
      </c>
      <c r="D13" t="s">
        <v>455</v>
      </c>
      <c r="E13" t="s">
        <v>24</v>
      </c>
      <c r="F13">
        <v>17</v>
      </c>
      <c r="G13">
        <v>174.73</v>
      </c>
      <c r="H13">
        <v>2970.41</v>
      </c>
      <c r="I13">
        <v>2498.11</v>
      </c>
      <c r="J13">
        <v>1595.92</v>
      </c>
      <c r="K13">
        <v>902.19</v>
      </c>
      <c r="L13">
        <v>2025</v>
      </c>
      <c r="M13">
        <v>12</v>
      </c>
      <c r="N13" t="s">
        <v>420</v>
      </c>
    </row>
    <row r="14" spans="1:14" x14ac:dyDescent="0.3">
      <c r="A14" s="2">
        <v>45925</v>
      </c>
      <c r="B14" t="s">
        <v>426</v>
      </c>
      <c r="C14" t="s">
        <v>440</v>
      </c>
      <c r="D14" t="s">
        <v>456</v>
      </c>
      <c r="E14" t="s">
        <v>25</v>
      </c>
      <c r="F14">
        <v>9</v>
      </c>
      <c r="G14">
        <v>136.13</v>
      </c>
      <c r="H14">
        <v>1225.17</v>
      </c>
      <c r="I14">
        <v>982.59</v>
      </c>
      <c r="J14">
        <v>463.79</v>
      </c>
      <c r="K14">
        <v>518.79999999999995</v>
      </c>
      <c r="L14">
        <v>2025</v>
      </c>
      <c r="M14">
        <v>9</v>
      </c>
      <c r="N14" t="s">
        <v>417</v>
      </c>
    </row>
    <row r="15" spans="1:14" x14ac:dyDescent="0.3">
      <c r="A15" s="2">
        <v>45935</v>
      </c>
      <c r="B15" t="s">
        <v>428</v>
      </c>
      <c r="C15" t="s">
        <v>438</v>
      </c>
      <c r="D15" t="s">
        <v>457</v>
      </c>
      <c r="E15" t="s">
        <v>26</v>
      </c>
      <c r="F15">
        <v>3</v>
      </c>
      <c r="G15">
        <v>75.72</v>
      </c>
      <c r="H15">
        <v>227.16</v>
      </c>
      <c r="I15">
        <v>212.17</v>
      </c>
      <c r="J15">
        <v>135.55000000000001</v>
      </c>
      <c r="K15">
        <v>76.62</v>
      </c>
      <c r="L15">
        <v>2025</v>
      </c>
      <c r="M15">
        <v>10</v>
      </c>
      <c r="N15" t="s">
        <v>413</v>
      </c>
    </row>
    <row r="16" spans="1:14" x14ac:dyDescent="0.3">
      <c r="A16" s="2">
        <v>45919</v>
      </c>
      <c r="B16" t="s">
        <v>424</v>
      </c>
      <c r="C16" t="s">
        <v>442</v>
      </c>
      <c r="D16" t="s">
        <v>458</v>
      </c>
      <c r="E16" t="s">
        <v>27</v>
      </c>
      <c r="F16">
        <v>13</v>
      </c>
      <c r="G16">
        <v>8.84</v>
      </c>
      <c r="H16">
        <v>114.92</v>
      </c>
      <c r="I16">
        <v>94.12</v>
      </c>
      <c r="J16">
        <v>60.78</v>
      </c>
      <c r="K16">
        <v>33.340000000000003</v>
      </c>
      <c r="L16">
        <v>2025</v>
      </c>
      <c r="M16">
        <v>9</v>
      </c>
      <c r="N16" t="s">
        <v>417</v>
      </c>
    </row>
    <row r="17" spans="1:14" x14ac:dyDescent="0.3">
      <c r="A17" s="2">
        <v>45944</v>
      </c>
      <c r="B17" t="s">
        <v>427</v>
      </c>
      <c r="C17" t="s">
        <v>435</v>
      </c>
      <c r="D17" t="s">
        <v>459</v>
      </c>
      <c r="E17" t="s">
        <v>23</v>
      </c>
      <c r="F17">
        <v>2</v>
      </c>
      <c r="G17">
        <v>16.54</v>
      </c>
      <c r="H17">
        <v>33.08</v>
      </c>
      <c r="I17">
        <v>31.69</v>
      </c>
      <c r="J17">
        <v>20.49</v>
      </c>
      <c r="K17">
        <v>11.2</v>
      </c>
      <c r="L17">
        <v>2025</v>
      </c>
      <c r="M17">
        <v>10</v>
      </c>
      <c r="N17" t="s">
        <v>413</v>
      </c>
    </row>
    <row r="18" spans="1:14" x14ac:dyDescent="0.3">
      <c r="A18" s="2">
        <v>45844</v>
      </c>
      <c r="B18" t="s">
        <v>428</v>
      </c>
      <c r="C18" t="s">
        <v>436</v>
      </c>
      <c r="D18" t="s">
        <v>460</v>
      </c>
      <c r="E18" t="s">
        <v>28</v>
      </c>
      <c r="F18">
        <v>9</v>
      </c>
      <c r="G18">
        <v>73.599999999999994</v>
      </c>
      <c r="H18">
        <v>662.4</v>
      </c>
      <c r="I18">
        <v>615.37</v>
      </c>
      <c r="J18">
        <v>355.28</v>
      </c>
      <c r="K18">
        <v>260.08999999999997</v>
      </c>
      <c r="L18">
        <v>2025</v>
      </c>
      <c r="M18">
        <v>7</v>
      </c>
      <c r="N18" t="s">
        <v>419</v>
      </c>
    </row>
    <row r="19" spans="1:14" x14ac:dyDescent="0.3">
      <c r="A19" s="2">
        <v>45704</v>
      </c>
      <c r="B19" t="s">
        <v>433</v>
      </c>
      <c r="C19" t="s">
        <v>434</v>
      </c>
      <c r="D19" t="s">
        <v>461</v>
      </c>
      <c r="E19" t="s">
        <v>29</v>
      </c>
      <c r="F19">
        <v>14</v>
      </c>
      <c r="G19">
        <v>95.11</v>
      </c>
      <c r="H19">
        <v>1331.54</v>
      </c>
      <c r="I19">
        <v>1227.68</v>
      </c>
      <c r="J19">
        <v>511.09</v>
      </c>
      <c r="K19">
        <v>716.59</v>
      </c>
      <c r="L19">
        <v>2025</v>
      </c>
      <c r="M19">
        <v>2</v>
      </c>
      <c r="N19" t="s">
        <v>412</v>
      </c>
    </row>
    <row r="20" spans="1:14" x14ac:dyDescent="0.3">
      <c r="A20" s="2">
        <v>45963</v>
      </c>
      <c r="B20" t="s">
        <v>424</v>
      </c>
      <c r="C20" t="s">
        <v>441</v>
      </c>
      <c r="D20" t="s">
        <v>462</v>
      </c>
      <c r="E20" t="s">
        <v>30</v>
      </c>
      <c r="F20">
        <v>14</v>
      </c>
      <c r="G20">
        <v>37.54</v>
      </c>
      <c r="H20">
        <v>525.55999999999995</v>
      </c>
      <c r="I20">
        <v>394.69999999999987</v>
      </c>
      <c r="J20">
        <v>193.52</v>
      </c>
      <c r="K20">
        <v>201.18</v>
      </c>
      <c r="L20">
        <v>2025</v>
      </c>
      <c r="M20">
        <v>11</v>
      </c>
      <c r="N20" t="s">
        <v>416</v>
      </c>
    </row>
    <row r="21" spans="1:14" x14ac:dyDescent="0.3">
      <c r="A21" s="2">
        <v>45821</v>
      </c>
      <c r="B21" t="s">
        <v>429</v>
      </c>
      <c r="C21" t="s">
        <v>436</v>
      </c>
      <c r="D21" t="s">
        <v>463</v>
      </c>
      <c r="E21" t="s">
        <v>31</v>
      </c>
      <c r="F21">
        <v>9</v>
      </c>
      <c r="G21">
        <v>41.92</v>
      </c>
      <c r="H21">
        <v>377.28</v>
      </c>
      <c r="I21">
        <v>356.91</v>
      </c>
      <c r="J21">
        <v>206.06</v>
      </c>
      <c r="K21">
        <v>150.85</v>
      </c>
      <c r="L21">
        <v>2025</v>
      </c>
      <c r="M21">
        <v>6</v>
      </c>
      <c r="N21" t="s">
        <v>415</v>
      </c>
    </row>
    <row r="22" spans="1:14" x14ac:dyDescent="0.3">
      <c r="A22" s="2">
        <v>45840</v>
      </c>
      <c r="B22" t="s">
        <v>433</v>
      </c>
      <c r="C22" t="s">
        <v>437</v>
      </c>
      <c r="D22" t="s">
        <v>464</v>
      </c>
      <c r="E22" t="s">
        <v>32</v>
      </c>
      <c r="F22">
        <v>8</v>
      </c>
      <c r="G22">
        <v>49.89</v>
      </c>
      <c r="H22">
        <v>399.12</v>
      </c>
      <c r="I22">
        <v>386.35</v>
      </c>
      <c r="J22">
        <v>270.08999999999997</v>
      </c>
      <c r="K22">
        <v>116.26</v>
      </c>
      <c r="L22">
        <v>2025</v>
      </c>
      <c r="M22">
        <v>7</v>
      </c>
      <c r="N22" t="s">
        <v>419</v>
      </c>
    </row>
    <row r="23" spans="1:14" x14ac:dyDescent="0.3">
      <c r="A23" s="2">
        <v>45792</v>
      </c>
      <c r="B23" t="s">
        <v>432</v>
      </c>
      <c r="C23" t="s">
        <v>442</v>
      </c>
      <c r="D23" t="s">
        <v>465</v>
      </c>
      <c r="E23" t="s">
        <v>33</v>
      </c>
      <c r="F23">
        <v>16</v>
      </c>
      <c r="G23">
        <v>157.19999999999999</v>
      </c>
      <c r="H23">
        <v>2515.1999999999998</v>
      </c>
      <c r="I23">
        <v>1934.19</v>
      </c>
      <c r="J23">
        <v>1249.06</v>
      </c>
      <c r="K23">
        <v>685.13</v>
      </c>
      <c r="L23">
        <v>2025</v>
      </c>
      <c r="M23">
        <v>5</v>
      </c>
      <c r="N23" t="s">
        <v>421</v>
      </c>
    </row>
    <row r="24" spans="1:14" x14ac:dyDescent="0.3">
      <c r="A24" s="2">
        <v>45724</v>
      </c>
      <c r="B24" t="s">
        <v>433</v>
      </c>
      <c r="C24" t="s">
        <v>437</v>
      </c>
      <c r="D24" t="s">
        <v>464</v>
      </c>
      <c r="E24" t="s">
        <v>34</v>
      </c>
      <c r="F24">
        <v>4</v>
      </c>
      <c r="G24">
        <v>155.4</v>
      </c>
      <c r="H24">
        <v>621.6</v>
      </c>
      <c r="I24">
        <v>596.74</v>
      </c>
      <c r="J24">
        <v>417.17</v>
      </c>
      <c r="K24">
        <v>179.57</v>
      </c>
      <c r="L24">
        <v>2025</v>
      </c>
      <c r="M24">
        <v>3</v>
      </c>
      <c r="N24" t="s">
        <v>418</v>
      </c>
    </row>
    <row r="25" spans="1:14" x14ac:dyDescent="0.3">
      <c r="A25" s="2">
        <v>45995</v>
      </c>
      <c r="B25" t="s">
        <v>425</v>
      </c>
      <c r="C25" t="s">
        <v>435</v>
      </c>
      <c r="D25" t="s">
        <v>466</v>
      </c>
      <c r="E25" t="s">
        <v>35</v>
      </c>
      <c r="F25">
        <v>2</v>
      </c>
      <c r="G25">
        <v>79.67</v>
      </c>
      <c r="H25">
        <v>159.34</v>
      </c>
      <c r="I25">
        <v>124.29</v>
      </c>
      <c r="J25">
        <v>80.349999999999994</v>
      </c>
      <c r="K25">
        <v>43.94</v>
      </c>
      <c r="L25">
        <v>2025</v>
      </c>
      <c r="M25">
        <v>12</v>
      </c>
      <c r="N25" t="s">
        <v>420</v>
      </c>
    </row>
    <row r="26" spans="1:14" x14ac:dyDescent="0.3">
      <c r="A26" s="2">
        <v>45942</v>
      </c>
      <c r="B26" t="s">
        <v>432</v>
      </c>
      <c r="C26" t="s">
        <v>434</v>
      </c>
      <c r="D26" t="s">
        <v>445</v>
      </c>
      <c r="E26" t="s">
        <v>36</v>
      </c>
      <c r="F26">
        <v>3</v>
      </c>
      <c r="G26">
        <v>38.61</v>
      </c>
      <c r="H26">
        <v>115.83</v>
      </c>
      <c r="I26">
        <v>96.95</v>
      </c>
      <c r="J26">
        <v>40.36</v>
      </c>
      <c r="K26">
        <v>56.59</v>
      </c>
      <c r="L26">
        <v>2025</v>
      </c>
      <c r="M26">
        <v>10</v>
      </c>
      <c r="N26" t="s">
        <v>413</v>
      </c>
    </row>
    <row r="27" spans="1:14" x14ac:dyDescent="0.3">
      <c r="A27" s="2">
        <v>45892</v>
      </c>
      <c r="B27" t="s">
        <v>433</v>
      </c>
      <c r="C27" t="s">
        <v>436</v>
      </c>
      <c r="D27" t="s">
        <v>467</v>
      </c>
      <c r="E27" t="s">
        <v>37</v>
      </c>
      <c r="F27">
        <v>16</v>
      </c>
      <c r="G27">
        <v>26.63</v>
      </c>
      <c r="H27">
        <v>426.08</v>
      </c>
      <c r="I27">
        <v>364.72</v>
      </c>
      <c r="J27">
        <v>210.57</v>
      </c>
      <c r="K27">
        <v>154.15</v>
      </c>
      <c r="L27">
        <v>2025</v>
      </c>
      <c r="M27">
        <v>8</v>
      </c>
      <c r="N27" t="s">
        <v>414</v>
      </c>
    </row>
    <row r="28" spans="1:14" x14ac:dyDescent="0.3">
      <c r="A28" s="2">
        <v>45804</v>
      </c>
      <c r="B28" t="s">
        <v>427</v>
      </c>
      <c r="C28" t="s">
        <v>443</v>
      </c>
      <c r="D28" t="s">
        <v>468</v>
      </c>
      <c r="E28" t="s">
        <v>38</v>
      </c>
      <c r="F28">
        <v>9</v>
      </c>
      <c r="G28">
        <v>21.99</v>
      </c>
      <c r="H28">
        <v>197.91</v>
      </c>
      <c r="I28">
        <v>160.69999999999999</v>
      </c>
      <c r="J28">
        <v>92.93</v>
      </c>
      <c r="K28">
        <v>67.77</v>
      </c>
      <c r="L28">
        <v>2025</v>
      </c>
      <c r="M28">
        <v>5</v>
      </c>
      <c r="N28" t="s">
        <v>421</v>
      </c>
    </row>
    <row r="29" spans="1:14" x14ac:dyDescent="0.3">
      <c r="A29" s="2">
        <v>45957</v>
      </c>
      <c r="B29" t="s">
        <v>428</v>
      </c>
      <c r="C29" t="s">
        <v>439</v>
      </c>
      <c r="D29" t="s">
        <v>469</v>
      </c>
      <c r="E29" t="s">
        <v>39</v>
      </c>
      <c r="F29">
        <v>1</v>
      </c>
      <c r="G29">
        <v>81.3</v>
      </c>
      <c r="H29">
        <v>81.3</v>
      </c>
      <c r="I29">
        <v>66.58</v>
      </c>
      <c r="J29">
        <v>26.74</v>
      </c>
      <c r="K29">
        <v>39.840000000000003</v>
      </c>
      <c r="L29">
        <v>2025</v>
      </c>
      <c r="M29">
        <v>10</v>
      </c>
      <c r="N29" t="s">
        <v>413</v>
      </c>
    </row>
    <row r="30" spans="1:14" x14ac:dyDescent="0.3">
      <c r="A30" s="2">
        <v>45856</v>
      </c>
      <c r="B30" t="s">
        <v>429</v>
      </c>
      <c r="C30" t="s">
        <v>443</v>
      </c>
      <c r="D30" t="s">
        <v>470</v>
      </c>
      <c r="E30" t="s">
        <v>40</v>
      </c>
      <c r="F30">
        <v>4</v>
      </c>
      <c r="G30">
        <v>13.88</v>
      </c>
      <c r="H30">
        <v>55.52</v>
      </c>
      <c r="I30">
        <v>53.970000000000013</v>
      </c>
      <c r="J30">
        <v>31.21</v>
      </c>
      <c r="K30">
        <v>22.76</v>
      </c>
      <c r="L30">
        <v>2025</v>
      </c>
      <c r="M30">
        <v>7</v>
      </c>
      <c r="N30" t="s">
        <v>419</v>
      </c>
    </row>
    <row r="31" spans="1:14" x14ac:dyDescent="0.3">
      <c r="A31" s="2">
        <v>45819</v>
      </c>
      <c r="B31" t="s">
        <v>428</v>
      </c>
      <c r="C31" t="s">
        <v>436</v>
      </c>
      <c r="D31" t="s">
        <v>460</v>
      </c>
      <c r="E31" t="s">
        <v>41</v>
      </c>
      <c r="F31">
        <v>1</v>
      </c>
      <c r="G31">
        <v>70.06</v>
      </c>
      <c r="H31">
        <v>70.06</v>
      </c>
      <c r="I31">
        <v>52.540000000000013</v>
      </c>
      <c r="J31">
        <v>30.33</v>
      </c>
      <c r="K31">
        <v>22.21</v>
      </c>
      <c r="L31">
        <v>2025</v>
      </c>
      <c r="M31">
        <v>6</v>
      </c>
      <c r="N31" t="s">
        <v>415</v>
      </c>
    </row>
    <row r="32" spans="1:14" x14ac:dyDescent="0.3">
      <c r="A32" s="2">
        <v>45821</v>
      </c>
      <c r="B32" t="s">
        <v>426</v>
      </c>
      <c r="C32" t="s">
        <v>437</v>
      </c>
      <c r="D32" t="s">
        <v>471</v>
      </c>
      <c r="E32" t="s">
        <v>42</v>
      </c>
      <c r="F32">
        <v>16</v>
      </c>
      <c r="G32">
        <v>192.5</v>
      </c>
      <c r="H32">
        <v>3080</v>
      </c>
      <c r="I32">
        <v>2356.1999999999998</v>
      </c>
      <c r="J32">
        <v>1647.18</v>
      </c>
      <c r="K32">
        <v>709.02</v>
      </c>
      <c r="L32">
        <v>2025</v>
      </c>
      <c r="M32">
        <v>6</v>
      </c>
      <c r="N32" t="s">
        <v>415</v>
      </c>
    </row>
    <row r="33" spans="1:14" x14ac:dyDescent="0.3">
      <c r="A33" s="2">
        <v>45740</v>
      </c>
      <c r="B33" t="s">
        <v>433</v>
      </c>
      <c r="C33" t="s">
        <v>435</v>
      </c>
      <c r="D33" t="s">
        <v>472</v>
      </c>
      <c r="E33" t="s">
        <v>43</v>
      </c>
      <c r="F33">
        <v>9</v>
      </c>
      <c r="G33">
        <v>103.96</v>
      </c>
      <c r="H33">
        <v>935.64</v>
      </c>
      <c r="I33">
        <v>726.06</v>
      </c>
      <c r="J33">
        <v>469.39</v>
      </c>
      <c r="K33">
        <v>256.67</v>
      </c>
      <c r="L33">
        <v>2025</v>
      </c>
      <c r="M33">
        <v>3</v>
      </c>
      <c r="N33" t="s">
        <v>418</v>
      </c>
    </row>
    <row r="34" spans="1:14" x14ac:dyDescent="0.3">
      <c r="A34" s="2">
        <v>45691</v>
      </c>
      <c r="B34" t="s">
        <v>433</v>
      </c>
      <c r="C34" t="s">
        <v>437</v>
      </c>
      <c r="D34" t="s">
        <v>464</v>
      </c>
      <c r="E34" t="s">
        <v>44</v>
      </c>
      <c r="F34">
        <v>2</v>
      </c>
      <c r="G34">
        <v>165.42</v>
      </c>
      <c r="H34">
        <v>330.84</v>
      </c>
      <c r="I34">
        <v>279.23</v>
      </c>
      <c r="J34">
        <v>195.2</v>
      </c>
      <c r="K34">
        <v>84.03</v>
      </c>
      <c r="L34">
        <v>2025</v>
      </c>
      <c r="M34">
        <v>2</v>
      </c>
      <c r="N34" t="s">
        <v>412</v>
      </c>
    </row>
    <row r="35" spans="1:14" x14ac:dyDescent="0.3">
      <c r="A35" s="2">
        <v>45859</v>
      </c>
      <c r="B35" t="s">
        <v>427</v>
      </c>
      <c r="C35" t="s">
        <v>439</v>
      </c>
      <c r="D35" t="s">
        <v>473</v>
      </c>
      <c r="E35" t="s">
        <v>45</v>
      </c>
      <c r="F35">
        <v>5</v>
      </c>
      <c r="G35">
        <v>30.21</v>
      </c>
      <c r="H35">
        <v>151.05000000000001</v>
      </c>
      <c r="I35">
        <v>131.26</v>
      </c>
      <c r="J35">
        <v>52.71</v>
      </c>
      <c r="K35">
        <v>78.55</v>
      </c>
      <c r="L35">
        <v>2025</v>
      </c>
      <c r="M35">
        <v>7</v>
      </c>
      <c r="N35" t="s">
        <v>419</v>
      </c>
    </row>
    <row r="36" spans="1:14" x14ac:dyDescent="0.3">
      <c r="A36" s="2">
        <v>45981</v>
      </c>
      <c r="B36" t="s">
        <v>432</v>
      </c>
      <c r="C36" t="s">
        <v>442</v>
      </c>
      <c r="D36" t="s">
        <v>465</v>
      </c>
      <c r="E36" t="s">
        <v>46</v>
      </c>
      <c r="F36">
        <v>12</v>
      </c>
      <c r="G36">
        <v>57.28</v>
      </c>
      <c r="H36">
        <v>687.36</v>
      </c>
      <c r="I36">
        <v>595.25</v>
      </c>
      <c r="J36">
        <v>384.4</v>
      </c>
      <c r="K36">
        <v>210.85</v>
      </c>
      <c r="L36">
        <v>2025</v>
      </c>
      <c r="M36">
        <v>11</v>
      </c>
      <c r="N36" t="s">
        <v>416</v>
      </c>
    </row>
    <row r="37" spans="1:14" x14ac:dyDescent="0.3">
      <c r="A37" s="2">
        <v>45681</v>
      </c>
      <c r="B37" t="s">
        <v>427</v>
      </c>
      <c r="C37" t="s">
        <v>437</v>
      </c>
      <c r="D37" t="s">
        <v>474</v>
      </c>
      <c r="E37" t="s">
        <v>47</v>
      </c>
      <c r="F37">
        <v>12</v>
      </c>
      <c r="G37">
        <v>189.58</v>
      </c>
      <c r="H37">
        <v>2274.96</v>
      </c>
      <c r="I37">
        <v>2265.86</v>
      </c>
      <c r="J37">
        <v>1584.02</v>
      </c>
      <c r="K37">
        <v>681.84</v>
      </c>
      <c r="L37">
        <v>2025</v>
      </c>
      <c r="M37">
        <v>1</v>
      </c>
      <c r="N37" t="s">
        <v>422</v>
      </c>
    </row>
    <row r="38" spans="1:14" x14ac:dyDescent="0.3">
      <c r="A38" s="2">
        <v>45970</v>
      </c>
      <c r="B38" t="s">
        <v>431</v>
      </c>
      <c r="C38" t="s">
        <v>441</v>
      </c>
      <c r="D38" t="s">
        <v>475</v>
      </c>
      <c r="E38" t="s">
        <v>48</v>
      </c>
      <c r="F38">
        <v>16</v>
      </c>
      <c r="G38">
        <v>79.790000000000006</v>
      </c>
      <c r="H38">
        <v>1276.6400000000001</v>
      </c>
      <c r="I38">
        <v>1117.06</v>
      </c>
      <c r="J38">
        <v>547.67999999999995</v>
      </c>
      <c r="K38">
        <v>569.38</v>
      </c>
      <c r="L38">
        <v>2025</v>
      </c>
      <c r="M38">
        <v>11</v>
      </c>
      <c r="N38" t="s">
        <v>416</v>
      </c>
    </row>
    <row r="39" spans="1:14" x14ac:dyDescent="0.3">
      <c r="A39" s="2">
        <v>45959</v>
      </c>
      <c r="B39" t="s">
        <v>429</v>
      </c>
      <c r="C39" t="s">
        <v>440</v>
      </c>
      <c r="D39" t="s">
        <v>476</v>
      </c>
      <c r="E39" t="s">
        <v>49</v>
      </c>
      <c r="F39">
        <v>1</v>
      </c>
      <c r="G39">
        <v>131.44</v>
      </c>
      <c r="H39">
        <v>131.44</v>
      </c>
      <c r="I39">
        <v>110.94</v>
      </c>
      <c r="J39">
        <v>52.36</v>
      </c>
      <c r="K39">
        <v>58.58</v>
      </c>
      <c r="L39">
        <v>2025</v>
      </c>
      <c r="M39">
        <v>10</v>
      </c>
      <c r="N39" t="s">
        <v>413</v>
      </c>
    </row>
    <row r="40" spans="1:14" x14ac:dyDescent="0.3">
      <c r="A40" s="2">
        <v>45758</v>
      </c>
      <c r="B40" t="s">
        <v>428</v>
      </c>
      <c r="C40" t="s">
        <v>436</v>
      </c>
      <c r="D40" t="s">
        <v>460</v>
      </c>
      <c r="E40" t="s">
        <v>50</v>
      </c>
      <c r="F40">
        <v>2</v>
      </c>
      <c r="G40">
        <v>195.34</v>
      </c>
      <c r="H40">
        <v>390.68</v>
      </c>
      <c r="I40">
        <v>326.22000000000003</v>
      </c>
      <c r="J40">
        <v>188.34</v>
      </c>
      <c r="K40">
        <v>137.88</v>
      </c>
      <c r="L40">
        <v>2025</v>
      </c>
      <c r="M40">
        <v>4</v>
      </c>
      <c r="N40" t="s">
        <v>423</v>
      </c>
    </row>
    <row r="41" spans="1:14" x14ac:dyDescent="0.3">
      <c r="A41" s="2">
        <v>45887</v>
      </c>
      <c r="B41" t="s">
        <v>425</v>
      </c>
      <c r="C41" t="s">
        <v>443</v>
      </c>
      <c r="D41" t="s">
        <v>477</v>
      </c>
      <c r="E41" t="s">
        <v>51</v>
      </c>
      <c r="F41">
        <v>1</v>
      </c>
      <c r="G41">
        <v>112.4</v>
      </c>
      <c r="H41">
        <v>112.4</v>
      </c>
      <c r="I41">
        <v>103.07</v>
      </c>
      <c r="J41">
        <v>59.6</v>
      </c>
      <c r="K41">
        <v>43.47</v>
      </c>
      <c r="L41">
        <v>2025</v>
      </c>
      <c r="M41">
        <v>8</v>
      </c>
      <c r="N41" t="s">
        <v>414</v>
      </c>
    </row>
    <row r="42" spans="1:14" x14ac:dyDescent="0.3">
      <c r="A42" s="2">
        <v>45718</v>
      </c>
      <c r="B42" t="s">
        <v>430</v>
      </c>
      <c r="C42" t="s">
        <v>438</v>
      </c>
      <c r="D42" t="s">
        <v>478</v>
      </c>
      <c r="E42" t="s">
        <v>52</v>
      </c>
      <c r="F42">
        <v>8</v>
      </c>
      <c r="G42">
        <v>64.540000000000006</v>
      </c>
      <c r="H42">
        <v>516.32000000000005</v>
      </c>
      <c r="I42">
        <v>455.39</v>
      </c>
      <c r="J42">
        <v>290.93</v>
      </c>
      <c r="K42">
        <v>164.46</v>
      </c>
      <c r="L42">
        <v>2025</v>
      </c>
      <c r="M42">
        <v>3</v>
      </c>
      <c r="N42" t="s">
        <v>418</v>
      </c>
    </row>
    <row r="43" spans="1:14" x14ac:dyDescent="0.3">
      <c r="A43" s="2">
        <v>45933</v>
      </c>
      <c r="B43" t="s">
        <v>427</v>
      </c>
      <c r="C43" t="s">
        <v>435</v>
      </c>
      <c r="D43" t="s">
        <v>459</v>
      </c>
      <c r="E43" t="s">
        <v>53</v>
      </c>
      <c r="F43">
        <v>14</v>
      </c>
      <c r="G43">
        <v>108.73</v>
      </c>
      <c r="H43">
        <v>1522.22</v>
      </c>
      <c r="I43">
        <v>1280.19</v>
      </c>
      <c r="J43">
        <v>827.63</v>
      </c>
      <c r="K43">
        <v>452.56</v>
      </c>
      <c r="L43">
        <v>2025</v>
      </c>
      <c r="M43">
        <v>10</v>
      </c>
      <c r="N43" t="s">
        <v>413</v>
      </c>
    </row>
    <row r="44" spans="1:14" x14ac:dyDescent="0.3">
      <c r="A44" s="2">
        <v>45912</v>
      </c>
      <c r="B44" t="s">
        <v>426</v>
      </c>
      <c r="C44" t="s">
        <v>443</v>
      </c>
      <c r="D44" t="s">
        <v>479</v>
      </c>
      <c r="E44" t="s">
        <v>54</v>
      </c>
      <c r="F44">
        <v>13</v>
      </c>
      <c r="G44">
        <v>15.65</v>
      </c>
      <c r="H44">
        <v>203.45</v>
      </c>
      <c r="I44">
        <v>181.68</v>
      </c>
      <c r="J44">
        <v>105.06</v>
      </c>
      <c r="K44">
        <v>76.62</v>
      </c>
      <c r="L44">
        <v>2025</v>
      </c>
      <c r="M44">
        <v>9</v>
      </c>
      <c r="N44" t="s">
        <v>417</v>
      </c>
    </row>
    <row r="45" spans="1:14" x14ac:dyDescent="0.3">
      <c r="A45" s="2">
        <v>45787</v>
      </c>
      <c r="B45" t="s">
        <v>425</v>
      </c>
      <c r="C45" t="s">
        <v>443</v>
      </c>
      <c r="D45" t="s">
        <v>477</v>
      </c>
      <c r="E45" t="s">
        <v>55</v>
      </c>
      <c r="F45">
        <v>4</v>
      </c>
      <c r="G45">
        <v>26.91</v>
      </c>
      <c r="H45">
        <v>107.64</v>
      </c>
      <c r="I45">
        <v>81.7</v>
      </c>
      <c r="J45">
        <v>47.24</v>
      </c>
      <c r="K45">
        <v>34.46</v>
      </c>
      <c r="L45">
        <v>2025</v>
      </c>
      <c r="M45">
        <v>5</v>
      </c>
      <c r="N45" t="s">
        <v>421</v>
      </c>
    </row>
    <row r="46" spans="1:14" x14ac:dyDescent="0.3">
      <c r="A46" s="2">
        <v>45682</v>
      </c>
      <c r="B46" t="s">
        <v>433</v>
      </c>
      <c r="C46" t="s">
        <v>434</v>
      </c>
      <c r="D46" t="s">
        <v>461</v>
      </c>
      <c r="E46" t="s">
        <v>56</v>
      </c>
      <c r="F46">
        <v>13</v>
      </c>
      <c r="G46">
        <v>6.4</v>
      </c>
      <c r="H46">
        <v>83.2</v>
      </c>
      <c r="I46">
        <v>68.56</v>
      </c>
      <c r="J46">
        <v>28.54</v>
      </c>
      <c r="K46">
        <v>40.020000000000003</v>
      </c>
      <c r="L46">
        <v>2025</v>
      </c>
      <c r="M46">
        <v>1</v>
      </c>
      <c r="N46" t="s">
        <v>422</v>
      </c>
    </row>
    <row r="47" spans="1:14" x14ac:dyDescent="0.3">
      <c r="A47" s="2">
        <v>46011</v>
      </c>
      <c r="B47" t="s">
        <v>425</v>
      </c>
      <c r="C47" t="s">
        <v>443</v>
      </c>
      <c r="D47" t="s">
        <v>477</v>
      </c>
      <c r="E47" t="s">
        <v>57</v>
      </c>
      <c r="F47">
        <v>13</v>
      </c>
      <c r="G47">
        <v>177.42</v>
      </c>
      <c r="H47">
        <v>2306.46</v>
      </c>
      <c r="I47">
        <v>2306.46</v>
      </c>
      <c r="J47">
        <v>1333.73</v>
      </c>
      <c r="K47">
        <v>972.73</v>
      </c>
      <c r="L47">
        <v>2025</v>
      </c>
      <c r="M47">
        <v>12</v>
      </c>
      <c r="N47" t="s">
        <v>420</v>
      </c>
    </row>
    <row r="48" spans="1:14" x14ac:dyDescent="0.3">
      <c r="A48" s="2">
        <v>45820</v>
      </c>
      <c r="B48" t="s">
        <v>431</v>
      </c>
      <c r="C48" t="s">
        <v>443</v>
      </c>
      <c r="D48" t="s">
        <v>447</v>
      </c>
      <c r="E48" t="s">
        <v>58</v>
      </c>
      <c r="F48">
        <v>4</v>
      </c>
      <c r="G48">
        <v>135.9</v>
      </c>
      <c r="H48">
        <v>543.6</v>
      </c>
      <c r="I48">
        <v>540.34</v>
      </c>
      <c r="J48">
        <v>312.45999999999998</v>
      </c>
      <c r="K48">
        <v>227.88</v>
      </c>
      <c r="L48">
        <v>2025</v>
      </c>
      <c r="M48">
        <v>6</v>
      </c>
      <c r="N48" t="s">
        <v>415</v>
      </c>
    </row>
    <row r="49" spans="1:14" x14ac:dyDescent="0.3">
      <c r="A49" s="2">
        <v>45983</v>
      </c>
      <c r="B49" t="s">
        <v>432</v>
      </c>
      <c r="C49" t="s">
        <v>442</v>
      </c>
      <c r="D49" t="s">
        <v>465</v>
      </c>
      <c r="E49" t="s">
        <v>59</v>
      </c>
      <c r="F49">
        <v>15</v>
      </c>
      <c r="G49">
        <v>63.17</v>
      </c>
      <c r="H49">
        <v>947.55</v>
      </c>
      <c r="I49">
        <v>783.61999999999989</v>
      </c>
      <c r="J49">
        <v>506.05</v>
      </c>
      <c r="K49">
        <v>277.57</v>
      </c>
      <c r="L49">
        <v>2025</v>
      </c>
      <c r="M49">
        <v>11</v>
      </c>
      <c r="N49" t="s">
        <v>416</v>
      </c>
    </row>
    <row r="50" spans="1:14" x14ac:dyDescent="0.3">
      <c r="A50" s="2">
        <v>45904</v>
      </c>
      <c r="B50" t="s">
        <v>424</v>
      </c>
      <c r="C50" t="s">
        <v>436</v>
      </c>
      <c r="D50" t="s">
        <v>480</v>
      </c>
      <c r="E50" t="s">
        <v>60</v>
      </c>
      <c r="F50">
        <v>9</v>
      </c>
      <c r="G50">
        <v>48.13</v>
      </c>
      <c r="H50">
        <v>433.17</v>
      </c>
      <c r="I50">
        <v>388.55</v>
      </c>
      <c r="J50">
        <v>224.33</v>
      </c>
      <c r="K50">
        <v>164.22</v>
      </c>
      <c r="L50">
        <v>2025</v>
      </c>
      <c r="M50">
        <v>9</v>
      </c>
      <c r="N50" t="s">
        <v>417</v>
      </c>
    </row>
    <row r="51" spans="1:14" x14ac:dyDescent="0.3">
      <c r="A51" s="2">
        <v>45941</v>
      </c>
      <c r="B51" t="s">
        <v>429</v>
      </c>
      <c r="C51" t="s">
        <v>440</v>
      </c>
      <c r="D51" t="s">
        <v>476</v>
      </c>
      <c r="E51" t="s">
        <v>61</v>
      </c>
      <c r="F51">
        <v>2</v>
      </c>
      <c r="G51">
        <v>138.19999999999999</v>
      </c>
      <c r="H51">
        <v>276.39999999999998</v>
      </c>
      <c r="I51">
        <v>218.36</v>
      </c>
      <c r="J51">
        <v>103.07</v>
      </c>
      <c r="K51">
        <v>115.29</v>
      </c>
      <c r="L51">
        <v>2025</v>
      </c>
      <c r="M51">
        <v>10</v>
      </c>
      <c r="N51" t="s">
        <v>413</v>
      </c>
    </row>
    <row r="52" spans="1:14" x14ac:dyDescent="0.3">
      <c r="A52" s="2">
        <v>45934</v>
      </c>
      <c r="B52" t="s">
        <v>429</v>
      </c>
      <c r="C52" t="s">
        <v>439</v>
      </c>
      <c r="D52" t="s">
        <v>451</v>
      </c>
      <c r="E52" t="s">
        <v>62</v>
      </c>
      <c r="F52">
        <v>8</v>
      </c>
      <c r="G52">
        <v>184.31</v>
      </c>
      <c r="H52">
        <v>1474.48</v>
      </c>
      <c r="I52">
        <v>1411.08</v>
      </c>
      <c r="J52">
        <v>566.63</v>
      </c>
      <c r="K52">
        <v>844.45</v>
      </c>
      <c r="L52">
        <v>2025</v>
      </c>
      <c r="M52">
        <v>10</v>
      </c>
      <c r="N52" t="s">
        <v>413</v>
      </c>
    </row>
    <row r="53" spans="1:14" x14ac:dyDescent="0.3">
      <c r="A53" s="2">
        <v>45728</v>
      </c>
      <c r="B53" t="s">
        <v>427</v>
      </c>
      <c r="C53" t="s">
        <v>440</v>
      </c>
      <c r="D53" t="s">
        <v>481</v>
      </c>
      <c r="E53" t="s">
        <v>63</v>
      </c>
      <c r="F53">
        <v>15</v>
      </c>
      <c r="G53">
        <v>63.33</v>
      </c>
      <c r="H53">
        <v>949.95</v>
      </c>
      <c r="I53">
        <v>947.1</v>
      </c>
      <c r="J53">
        <v>447.04</v>
      </c>
      <c r="K53">
        <v>500.06</v>
      </c>
      <c r="L53">
        <v>2025</v>
      </c>
      <c r="M53">
        <v>3</v>
      </c>
      <c r="N53" t="s">
        <v>418</v>
      </c>
    </row>
    <row r="54" spans="1:14" x14ac:dyDescent="0.3">
      <c r="A54" s="2">
        <v>45790</v>
      </c>
      <c r="B54" t="s">
        <v>430</v>
      </c>
      <c r="C54" t="s">
        <v>440</v>
      </c>
      <c r="D54" t="s">
        <v>482</v>
      </c>
      <c r="E54" t="s">
        <v>64</v>
      </c>
      <c r="F54">
        <v>14</v>
      </c>
      <c r="G54">
        <v>67.7</v>
      </c>
      <c r="H54">
        <v>947.8</v>
      </c>
      <c r="I54">
        <v>855.8599999999999</v>
      </c>
      <c r="J54">
        <v>403.97</v>
      </c>
      <c r="K54">
        <v>451.89</v>
      </c>
      <c r="L54">
        <v>2025</v>
      </c>
      <c r="M54">
        <v>5</v>
      </c>
      <c r="N54" t="s">
        <v>421</v>
      </c>
    </row>
    <row r="55" spans="1:14" x14ac:dyDescent="0.3">
      <c r="A55" s="2">
        <v>45827</v>
      </c>
      <c r="B55" t="s">
        <v>428</v>
      </c>
      <c r="C55" t="s">
        <v>440</v>
      </c>
      <c r="D55" t="s">
        <v>483</v>
      </c>
      <c r="E55" t="s">
        <v>64</v>
      </c>
      <c r="F55">
        <v>6</v>
      </c>
      <c r="G55">
        <v>171.58</v>
      </c>
      <c r="H55">
        <v>1029.48</v>
      </c>
      <c r="I55">
        <v>840.06000000000006</v>
      </c>
      <c r="J55">
        <v>396.52</v>
      </c>
      <c r="K55">
        <v>443.54</v>
      </c>
      <c r="L55">
        <v>2025</v>
      </c>
      <c r="M55">
        <v>6</v>
      </c>
      <c r="N55" t="s">
        <v>415</v>
      </c>
    </row>
    <row r="56" spans="1:14" x14ac:dyDescent="0.3">
      <c r="A56" s="2">
        <v>45839</v>
      </c>
      <c r="B56" t="s">
        <v>428</v>
      </c>
      <c r="C56" t="s">
        <v>439</v>
      </c>
      <c r="D56" t="s">
        <v>469</v>
      </c>
      <c r="E56" t="s">
        <v>65</v>
      </c>
      <c r="F56">
        <v>15</v>
      </c>
      <c r="G56">
        <v>179.21</v>
      </c>
      <c r="H56">
        <v>2688.15</v>
      </c>
      <c r="I56">
        <v>2034.93</v>
      </c>
      <c r="J56">
        <v>817.14</v>
      </c>
      <c r="K56">
        <v>1217.79</v>
      </c>
      <c r="L56">
        <v>2025</v>
      </c>
      <c r="M56">
        <v>7</v>
      </c>
      <c r="N56" t="s">
        <v>419</v>
      </c>
    </row>
    <row r="57" spans="1:14" x14ac:dyDescent="0.3">
      <c r="A57" s="2">
        <v>45673</v>
      </c>
      <c r="B57" t="s">
        <v>428</v>
      </c>
      <c r="C57" t="s">
        <v>440</v>
      </c>
      <c r="D57" t="s">
        <v>483</v>
      </c>
      <c r="E57" t="s">
        <v>66</v>
      </c>
      <c r="F57">
        <v>8</v>
      </c>
      <c r="G57">
        <v>183.24</v>
      </c>
      <c r="H57">
        <v>1465.92</v>
      </c>
      <c r="I57">
        <v>1141.95</v>
      </c>
      <c r="J57">
        <v>539.01</v>
      </c>
      <c r="K57">
        <v>602.94000000000005</v>
      </c>
      <c r="L57">
        <v>2025</v>
      </c>
      <c r="M57">
        <v>1</v>
      </c>
      <c r="N57" t="s">
        <v>422</v>
      </c>
    </row>
    <row r="58" spans="1:14" x14ac:dyDescent="0.3">
      <c r="A58" s="2">
        <v>45856</v>
      </c>
      <c r="B58" t="s">
        <v>432</v>
      </c>
      <c r="C58" t="s">
        <v>439</v>
      </c>
      <c r="D58" t="s">
        <v>484</v>
      </c>
      <c r="E58" t="s">
        <v>67</v>
      </c>
      <c r="F58">
        <v>9</v>
      </c>
      <c r="G58">
        <v>62.17</v>
      </c>
      <c r="H58">
        <v>559.53</v>
      </c>
      <c r="I58">
        <v>491.83</v>
      </c>
      <c r="J58">
        <v>197.5</v>
      </c>
      <c r="K58">
        <v>294.33</v>
      </c>
      <c r="L58">
        <v>2025</v>
      </c>
      <c r="M58">
        <v>7</v>
      </c>
      <c r="N58" t="s">
        <v>419</v>
      </c>
    </row>
    <row r="59" spans="1:14" x14ac:dyDescent="0.3">
      <c r="A59" s="2">
        <v>45714</v>
      </c>
      <c r="B59" t="s">
        <v>430</v>
      </c>
      <c r="C59" t="s">
        <v>434</v>
      </c>
      <c r="D59" t="s">
        <v>450</v>
      </c>
      <c r="E59" t="s">
        <v>68</v>
      </c>
      <c r="F59">
        <v>2</v>
      </c>
      <c r="G59">
        <v>28.46</v>
      </c>
      <c r="H59">
        <v>56.92</v>
      </c>
      <c r="I59">
        <v>45.37</v>
      </c>
      <c r="J59">
        <v>18.89</v>
      </c>
      <c r="K59">
        <v>26.48</v>
      </c>
      <c r="L59">
        <v>2025</v>
      </c>
      <c r="M59">
        <v>2</v>
      </c>
      <c r="N59" t="s">
        <v>412</v>
      </c>
    </row>
    <row r="60" spans="1:14" x14ac:dyDescent="0.3">
      <c r="A60" s="2">
        <v>45928</v>
      </c>
      <c r="B60" t="s">
        <v>427</v>
      </c>
      <c r="C60" t="s">
        <v>434</v>
      </c>
      <c r="D60" t="s">
        <v>444</v>
      </c>
      <c r="E60" t="s">
        <v>69</v>
      </c>
      <c r="F60">
        <v>19</v>
      </c>
      <c r="G60">
        <v>90.8</v>
      </c>
      <c r="H60">
        <v>1725.2</v>
      </c>
      <c r="I60">
        <v>1694.15</v>
      </c>
      <c r="J60">
        <v>705.28</v>
      </c>
      <c r="K60">
        <v>988.87</v>
      </c>
      <c r="L60">
        <v>2025</v>
      </c>
      <c r="M60">
        <v>9</v>
      </c>
      <c r="N60" t="s">
        <v>417</v>
      </c>
    </row>
    <row r="61" spans="1:14" x14ac:dyDescent="0.3">
      <c r="A61" s="2">
        <v>45906</v>
      </c>
      <c r="B61" t="s">
        <v>433</v>
      </c>
      <c r="C61" t="s">
        <v>443</v>
      </c>
      <c r="D61" t="s">
        <v>445</v>
      </c>
      <c r="E61" t="s">
        <v>70</v>
      </c>
      <c r="F61">
        <v>16</v>
      </c>
      <c r="G61">
        <v>62.67</v>
      </c>
      <c r="H61">
        <v>1002.72</v>
      </c>
      <c r="I61">
        <v>859.33</v>
      </c>
      <c r="J61">
        <v>496.92</v>
      </c>
      <c r="K61">
        <v>362.41</v>
      </c>
      <c r="L61">
        <v>2025</v>
      </c>
      <c r="M61">
        <v>9</v>
      </c>
      <c r="N61" t="s">
        <v>417</v>
      </c>
    </row>
    <row r="62" spans="1:14" x14ac:dyDescent="0.3">
      <c r="A62" s="2">
        <v>45993</v>
      </c>
      <c r="B62" t="s">
        <v>432</v>
      </c>
      <c r="C62" t="s">
        <v>443</v>
      </c>
      <c r="D62" t="s">
        <v>449</v>
      </c>
      <c r="E62" t="s">
        <v>71</v>
      </c>
      <c r="F62">
        <v>4</v>
      </c>
      <c r="G62">
        <v>177.35</v>
      </c>
      <c r="H62">
        <v>709.4</v>
      </c>
      <c r="I62">
        <v>545.53</v>
      </c>
      <c r="J62">
        <v>315.45999999999998</v>
      </c>
      <c r="K62">
        <v>230.07</v>
      </c>
      <c r="L62">
        <v>2025</v>
      </c>
      <c r="M62">
        <v>12</v>
      </c>
      <c r="N62" t="s">
        <v>420</v>
      </c>
    </row>
    <row r="63" spans="1:14" x14ac:dyDescent="0.3">
      <c r="A63" s="2">
        <v>45929</v>
      </c>
      <c r="B63" t="s">
        <v>433</v>
      </c>
      <c r="C63" t="s">
        <v>439</v>
      </c>
      <c r="D63" t="s">
        <v>446</v>
      </c>
      <c r="E63" t="s">
        <v>72</v>
      </c>
      <c r="F63">
        <v>11</v>
      </c>
      <c r="G63">
        <v>12.14</v>
      </c>
      <c r="H63">
        <v>133.54</v>
      </c>
      <c r="I63">
        <v>120.32</v>
      </c>
      <c r="J63">
        <v>48.32</v>
      </c>
      <c r="K63">
        <v>72</v>
      </c>
      <c r="L63">
        <v>2025</v>
      </c>
      <c r="M63">
        <v>9</v>
      </c>
      <c r="N63" t="s">
        <v>417</v>
      </c>
    </row>
    <row r="64" spans="1:14" x14ac:dyDescent="0.3">
      <c r="A64" s="2">
        <v>45791</v>
      </c>
      <c r="B64" t="s">
        <v>431</v>
      </c>
      <c r="C64" t="s">
        <v>435</v>
      </c>
      <c r="D64" t="s">
        <v>446</v>
      </c>
      <c r="E64" t="s">
        <v>73</v>
      </c>
      <c r="F64">
        <v>15</v>
      </c>
      <c r="G64">
        <v>128.61000000000001</v>
      </c>
      <c r="H64">
        <v>1929.15</v>
      </c>
      <c r="I64">
        <v>1466.15</v>
      </c>
      <c r="J64">
        <v>947.85</v>
      </c>
      <c r="K64">
        <v>518.29999999999995</v>
      </c>
      <c r="L64">
        <v>2025</v>
      </c>
      <c r="M64">
        <v>5</v>
      </c>
      <c r="N64" t="s">
        <v>421</v>
      </c>
    </row>
    <row r="65" spans="1:14" x14ac:dyDescent="0.3">
      <c r="A65" s="2">
        <v>46010</v>
      </c>
      <c r="B65" t="s">
        <v>427</v>
      </c>
      <c r="C65" t="s">
        <v>441</v>
      </c>
      <c r="D65" t="s">
        <v>447</v>
      </c>
      <c r="E65" t="s">
        <v>74</v>
      </c>
      <c r="F65">
        <v>10</v>
      </c>
      <c r="G65">
        <v>181.71</v>
      </c>
      <c r="H65">
        <v>1817.1</v>
      </c>
      <c r="I65">
        <v>1717.16</v>
      </c>
      <c r="J65">
        <v>841.9</v>
      </c>
      <c r="K65">
        <v>875.26</v>
      </c>
      <c r="L65">
        <v>2025</v>
      </c>
      <c r="M65">
        <v>12</v>
      </c>
      <c r="N65" t="s">
        <v>420</v>
      </c>
    </row>
    <row r="66" spans="1:14" x14ac:dyDescent="0.3">
      <c r="A66" s="2">
        <v>45807</v>
      </c>
      <c r="B66" t="s">
        <v>431</v>
      </c>
      <c r="C66" t="s">
        <v>435</v>
      </c>
      <c r="D66" t="s">
        <v>446</v>
      </c>
      <c r="E66" t="s">
        <v>75</v>
      </c>
      <c r="F66">
        <v>5</v>
      </c>
      <c r="G66">
        <v>195.45</v>
      </c>
      <c r="H66">
        <v>977.25</v>
      </c>
      <c r="I66">
        <v>951.84</v>
      </c>
      <c r="J66">
        <v>615.35</v>
      </c>
      <c r="K66">
        <v>336.49</v>
      </c>
      <c r="L66">
        <v>2025</v>
      </c>
      <c r="M66">
        <v>5</v>
      </c>
      <c r="N66" t="s">
        <v>421</v>
      </c>
    </row>
    <row r="67" spans="1:14" x14ac:dyDescent="0.3">
      <c r="A67" s="2">
        <v>45776</v>
      </c>
      <c r="B67" t="s">
        <v>427</v>
      </c>
      <c r="C67" t="s">
        <v>437</v>
      </c>
      <c r="D67" t="s">
        <v>474</v>
      </c>
      <c r="E67" t="s">
        <v>76</v>
      </c>
      <c r="F67">
        <v>19</v>
      </c>
      <c r="G67">
        <v>131.78</v>
      </c>
      <c r="H67">
        <v>2503.8200000000002</v>
      </c>
      <c r="I67">
        <v>2175.8200000000002</v>
      </c>
      <c r="J67">
        <v>1521.08</v>
      </c>
      <c r="K67">
        <v>654.74</v>
      </c>
      <c r="L67">
        <v>2025</v>
      </c>
      <c r="M67">
        <v>4</v>
      </c>
      <c r="N67" t="s">
        <v>423</v>
      </c>
    </row>
    <row r="68" spans="1:14" x14ac:dyDescent="0.3">
      <c r="A68" s="2">
        <v>45987</v>
      </c>
      <c r="B68" t="s">
        <v>426</v>
      </c>
      <c r="C68" t="s">
        <v>437</v>
      </c>
      <c r="D68" t="s">
        <v>471</v>
      </c>
      <c r="E68" t="s">
        <v>77</v>
      </c>
      <c r="F68">
        <v>6</v>
      </c>
      <c r="G68">
        <v>190.23</v>
      </c>
      <c r="H68">
        <v>1141.3800000000001</v>
      </c>
      <c r="I68">
        <v>882.29000000000019</v>
      </c>
      <c r="J68">
        <v>616.79</v>
      </c>
      <c r="K68">
        <v>265.5</v>
      </c>
      <c r="L68">
        <v>2025</v>
      </c>
      <c r="M68">
        <v>11</v>
      </c>
      <c r="N68" t="s">
        <v>416</v>
      </c>
    </row>
    <row r="69" spans="1:14" x14ac:dyDescent="0.3">
      <c r="A69" s="2">
        <v>45792</v>
      </c>
      <c r="B69" t="s">
        <v>428</v>
      </c>
      <c r="C69" t="s">
        <v>434</v>
      </c>
      <c r="D69" t="s">
        <v>448</v>
      </c>
      <c r="E69" t="s">
        <v>78</v>
      </c>
      <c r="F69">
        <v>7</v>
      </c>
      <c r="G69">
        <v>19.75</v>
      </c>
      <c r="H69">
        <v>138.25</v>
      </c>
      <c r="I69">
        <v>127.47</v>
      </c>
      <c r="J69">
        <v>53.07</v>
      </c>
      <c r="K69">
        <v>74.400000000000006</v>
      </c>
      <c r="L69">
        <v>2025</v>
      </c>
      <c r="M69">
        <v>5</v>
      </c>
      <c r="N69" t="s">
        <v>421</v>
      </c>
    </row>
    <row r="70" spans="1:14" x14ac:dyDescent="0.3">
      <c r="A70" s="2">
        <v>45685</v>
      </c>
      <c r="B70" t="s">
        <v>433</v>
      </c>
      <c r="C70" t="s">
        <v>442</v>
      </c>
      <c r="D70" t="s">
        <v>449</v>
      </c>
      <c r="E70" t="s">
        <v>79</v>
      </c>
      <c r="F70">
        <v>8</v>
      </c>
      <c r="G70">
        <v>75.06</v>
      </c>
      <c r="H70">
        <v>600.48</v>
      </c>
      <c r="I70">
        <v>480.38</v>
      </c>
      <c r="J70">
        <v>310.22000000000003</v>
      </c>
      <c r="K70">
        <v>170.16</v>
      </c>
      <c r="L70">
        <v>2025</v>
      </c>
      <c r="M70">
        <v>1</v>
      </c>
      <c r="N70" t="s">
        <v>422</v>
      </c>
    </row>
    <row r="71" spans="1:14" x14ac:dyDescent="0.3">
      <c r="A71" s="2">
        <v>45828</v>
      </c>
      <c r="B71" t="s">
        <v>429</v>
      </c>
      <c r="C71" t="s">
        <v>439</v>
      </c>
      <c r="D71" t="s">
        <v>451</v>
      </c>
      <c r="E71" t="s">
        <v>80</v>
      </c>
      <c r="F71">
        <v>17</v>
      </c>
      <c r="G71">
        <v>6.7</v>
      </c>
      <c r="H71">
        <v>113.9</v>
      </c>
      <c r="I71">
        <v>109.12</v>
      </c>
      <c r="J71">
        <v>43.82</v>
      </c>
      <c r="K71">
        <v>65.3</v>
      </c>
      <c r="L71">
        <v>2025</v>
      </c>
      <c r="M71">
        <v>6</v>
      </c>
      <c r="N71" t="s">
        <v>415</v>
      </c>
    </row>
    <row r="72" spans="1:14" x14ac:dyDescent="0.3">
      <c r="A72" s="2">
        <v>45947</v>
      </c>
      <c r="B72" t="s">
        <v>427</v>
      </c>
      <c r="C72" t="s">
        <v>437</v>
      </c>
      <c r="D72" t="s">
        <v>474</v>
      </c>
      <c r="E72" t="s">
        <v>81</v>
      </c>
      <c r="F72">
        <v>10</v>
      </c>
      <c r="G72">
        <v>196.33</v>
      </c>
      <c r="H72">
        <v>1963.3</v>
      </c>
      <c r="I72">
        <v>1598.13</v>
      </c>
      <c r="J72">
        <v>1117.22</v>
      </c>
      <c r="K72">
        <v>480.91</v>
      </c>
      <c r="L72">
        <v>2025</v>
      </c>
      <c r="M72">
        <v>10</v>
      </c>
      <c r="N72" t="s">
        <v>413</v>
      </c>
    </row>
    <row r="73" spans="1:14" x14ac:dyDescent="0.3">
      <c r="A73" s="2">
        <v>45726</v>
      </c>
      <c r="B73" t="s">
        <v>428</v>
      </c>
      <c r="C73" t="s">
        <v>439</v>
      </c>
      <c r="D73" t="s">
        <v>469</v>
      </c>
      <c r="E73" t="s">
        <v>82</v>
      </c>
      <c r="F73">
        <v>14</v>
      </c>
      <c r="G73">
        <v>181.03</v>
      </c>
      <c r="H73">
        <v>2534.42</v>
      </c>
      <c r="I73">
        <v>2182.14</v>
      </c>
      <c r="J73">
        <v>876.25</v>
      </c>
      <c r="K73">
        <v>1305.8900000000001</v>
      </c>
      <c r="L73">
        <v>2025</v>
      </c>
      <c r="M73">
        <v>3</v>
      </c>
      <c r="N73" t="s">
        <v>418</v>
      </c>
    </row>
    <row r="74" spans="1:14" x14ac:dyDescent="0.3">
      <c r="A74" s="2">
        <v>45826</v>
      </c>
      <c r="B74" t="s">
        <v>426</v>
      </c>
      <c r="C74" t="s">
        <v>434</v>
      </c>
      <c r="D74" t="s">
        <v>450</v>
      </c>
      <c r="E74" t="s">
        <v>83</v>
      </c>
      <c r="F74">
        <v>18</v>
      </c>
      <c r="G74">
        <v>10.47</v>
      </c>
      <c r="H74">
        <v>188.46</v>
      </c>
      <c r="I74">
        <v>180.17</v>
      </c>
      <c r="J74">
        <v>75.010000000000005</v>
      </c>
      <c r="K74">
        <v>105.16</v>
      </c>
      <c r="L74">
        <v>2025</v>
      </c>
      <c r="M74">
        <v>6</v>
      </c>
      <c r="N74" t="s">
        <v>415</v>
      </c>
    </row>
    <row r="75" spans="1:14" x14ac:dyDescent="0.3">
      <c r="A75" s="2">
        <v>45705</v>
      </c>
      <c r="B75" t="s">
        <v>430</v>
      </c>
      <c r="C75" t="s">
        <v>438</v>
      </c>
      <c r="D75" t="s">
        <v>478</v>
      </c>
      <c r="E75" t="s">
        <v>84</v>
      </c>
      <c r="F75">
        <v>18</v>
      </c>
      <c r="G75">
        <v>8.5399999999999991</v>
      </c>
      <c r="H75">
        <v>153.72</v>
      </c>
      <c r="I75">
        <v>126.05</v>
      </c>
      <c r="J75">
        <v>80.53</v>
      </c>
      <c r="K75">
        <v>45.52</v>
      </c>
      <c r="L75">
        <v>2025</v>
      </c>
      <c r="M75">
        <v>2</v>
      </c>
      <c r="N75" t="s">
        <v>412</v>
      </c>
    </row>
    <row r="76" spans="1:14" x14ac:dyDescent="0.3">
      <c r="A76" s="2">
        <v>45907</v>
      </c>
      <c r="B76" t="s">
        <v>427</v>
      </c>
      <c r="C76" t="s">
        <v>439</v>
      </c>
      <c r="D76" t="s">
        <v>473</v>
      </c>
      <c r="E76" t="s">
        <v>85</v>
      </c>
      <c r="F76">
        <v>17</v>
      </c>
      <c r="G76">
        <v>76.56</v>
      </c>
      <c r="H76">
        <v>1301.52</v>
      </c>
      <c r="I76">
        <v>1069.8499999999999</v>
      </c>
      <c r="J76">
        <v>429.61</v>
      </c>
      <c r="K76">
        <v>640.24</v>
      </c>
      <c r="L76">
        <v>2025</v>
      </c>
      <c r="M76">
        <v>9</v>
      </c>
      <c r="N76" t="s">
        <v>417</v>
      </c>
    </row>
    <row r="77" spans="1:14" x14ac:dyDescent="0.3">
      <c r="A77" s="2">
        <v>45831</v>
      </c>
      <c r="B77" t="s">
        <v>429</v>
      </c>
      <c r="C77" t="s">
        <v>437</v>
      </c>
      <c r="D77" t="s">
        <v>451</v>
      </c>
      <c r="E77" t="s">
        <v>86</v>
      </c>
      <c r="F77">
        <v>18</v>
      </c>
      <c r="G77">
        <v>55.41</v>
      </c>
      <c r="H77">
        <v>997.38</v>
      </c>
      <c r="I77">
        <v>868.72</v>
      </c>
      <c r="J77">
        <v>607.30999999999995</v>
      </c>
      <c r="K77">
        <v>261.41000000000003</v>
      </c>
      <c r="L77">
        <v>2025</v>
      </c>
      <c r="M77">
        <v>6</v>
      </c>
      <c r="N77" t="s">
        <v>415</v>
      </c>
    </row>
    <row r="78" spans="1:14" x14ac:dyDescent="0.3">
      <c r="A78" s="2">
        <v>45778</v>
      </c>
      <c r="B78" t="s">
        <v>427</v>
      </c>
      <c r="C78" t="s">
        <v>442</v>
      </c>
      <c r="D78" t="s">
        <v>452</v>
      </c>
      <c r="E78" t="s">
        <v>87</v>
      </c>
      <c r="F78">
        <v>19</v>
      </c>
      <c r="G78">
        <v>170.15</v>
      </c>
      <c r="H78">
        <v>3232.85</v>
      </c>
      <c r="I78">
        <v>3051.81</v>
      </c>
      <c r="J78">
        <v>1970.8</v>
      </c>
      <c r="K78">
        <v>1081.01</v>
      </c>
      <c r="L78">
        <v>2025</v>
      </c>
      <c r="M78">
        <v>5</v>
      </c>
      <c r="N78" t="s">
        <v>421</v>
      </c>
    </row>
    <row r="79" spans="1:14" x14ac:dyDescent="0.3">
      <c r="A79" s="2">
        <v>45740</v>
      </c>
      <c r="B79" t="s">
        <v>427</v>
      </c>
      <c r="C79" t="s">
        <v>436</v>
      </c>
      <c r="D79" t="s">
        <v>453</v>
      </c>
      <c r="E79" t="s">
        <v>88</v>
      </c>
      <c r="F79">
        <v>19</v>
      </c>
      <c r="G79">
        <v>36.29</v>
      </c>
      <c r="H79">
        <v>689.51</v>
      </c>
      <c r="I79">
        <v>666.76</v>
      </c>
      <c r="J79">
        <v>384.95</v>
      </c>
      <c r="K79">
        <v>281.81</v>
      </c>
      <c r="L79">
        <v>2025</v>
      </c>
      <c r="M79">
        <v>3</v>
      </c>
      <c r="N79" t="s">
        <v>418</v>
      </c>
    </row>
    <row r="80" spans="1:14" x14ac:dyDescent="0.3">
      <c r="A80" s="2">
        <v>45863</v>
      </c>
      <c r="B80" t="s">
        <v>433</v>
      </c>
      <c r="C80" t="s">
        <v>435</v>
      </c>
      <c r="D80" t="s">
        <v>472</v>
      </c>
      <c r="E80" t="s">
        <v>89</v>
      </c>
      <c r="F80">
        <v>13</v>
      </c>
      <c r="G80">
        <v>159.18</v>
      </c>
      <c r="H80">
        <v>2069.34</v>
      </c>
      <c r="I80">
        <v>1574.77</v>
      </c>
      <c r="J80">
        <v>1018.07</v>
      </c>
      <c r="K80">
        <v>556.70000000000005</v>
      </c>
      <c r="L80">
        <v>2025</v>
      </c>
      <c r="M80">
        <v>7</v>
      </c>
      <c r="N80" t="s">
        <v>419</v>
      </c>
    </row>
    <row r="81" spans="1:14" x14ac:dyDescent="0.3">
      <c r="A81" s="2">
        <v>45901</v>
      </c>
      <c r="B81" t="s">
        <v>427</v>
      </c>
      <c r="C81" t="s">
        <v>439</v>
      </c>
      <c r="D81" t="s">
        <v>473</v>
      </c>
      <c r="E81" t="s">
        <v>90</v>
      </c>
      <c r="F81">
        <v>3</v>
      </c>
      <c r="G81">
        <v>113.12</v>
      </c>
      <c r="H81">
        <v>339.36</v>
      </c>
      <c r="I81">
        <v>283.7</v>
      </c>
      <c r="J81">
        <v>113.92</v>
      </c>
      <c r="K81">
        <v>169.78</v>
      </c>
      <c r="L81">
        <v>2025</v>
      </c>
      <c r="M81">
        <v>9</v>
      </c>
      <c r="N81" t="s">
        <v>417</v>
      </c>
    </row>
    <row r="82" spans="1:14" x14ac:dyDescent="0.3">
      <c r="A82" s="2">
        <v>46000</v>
      </c>
      <c r="B82" t="s">
        <v>424</v>
      </c>
      <c r="C82" t="s">
        <v>442</v>
      </c>
      <c r="D82" t="s">
        <v>458</v>
      </c>
      <c r="E82" t="s">
        <v>84</v>
      </c>
      <c r="F82">
        <v>3</v>
      </c>
      <c r="G82">
        <v>78.59</v>
      </c>
      <c r="H82">
        <v>235.77</v>
      </c>
      <c r="I82">
        <v>188.14</v>
      </c>
      <c r="J82">
        <v>121.5</v>
      </c>
      <c r="K82">
        <v>66.64</v>
      </c>
      <c r="L82">
        <v>2025</v>
      </c>
      <c r="M82">
        <v>12</v>
      </c>
      <c r="N82" t="s">
        <v>420</v>
      </c>
    </row>
    <row r="83" spans="1:14" x14ac:dyDescent="0.3">
      <c r="A83" s="2">
        <v>45817</v>
      </c>
      <c r="B83" t="s">
        <v>427</v>
      </c>
      <c r="C83" t="s">
        <v>437</v>
      </c>
      <c r="D83" t="s">
        <v>474</v>
      </c>
      <c r="E83" t="s">
        <v>91</v>
      </c>
      <c r="F83">
        <v>16</v>
      </c>
      <c r="G83">
        <v>33.42</v>
      </c>
      <c r="H83">
        <v>534.72</v>
      </c>
      <c r="I83">
        <v>441.68</v>
      </c>
      <c r="J83">
        <v>308.77</v>
      </c>
      <c r="K83">
        <v>132.91</v>
      </c>
      <c r="L83">
        <v>2025</v>
      </c>
      <c r="M83">
        <v>6</v>
      </c>
      <c r="N83" t="s">
        <v>415</v>
      </c>
    </row>
    <row r="84" spans="1:14" x14ac:dyDescent="0.3">
      <c r="A84" s="2">
        <v>45716</v>
      </c>
      <c r="B84" t="s">
        <v>429</v>
      </c>
      <c r="C84" t="s">
        <v>434</v>
      </c>
      <c r="D84" t="s">
        <v>454</v>
      </c>
      <c r="E84" t="s">
        <v>92</v>
      </c>
      <c r="F84">
        <v>7</v>
      </c>
      <c r="G84">
        <v>199.55</v>
      </c>
      <c r="H84">
        <v>1396.85</v>
      </c>
      <c r="I84">
        <v>1107.7</v>
      </c>
      <c r="J84">
        <v>461.14</v>
      </c>
      <c r="K84">
        <v>646.55999999999995</v>
      </c>
      <c r="L84">
        <v>2025</v>
      </c>
      <c r="M84">
        <v>2</v>
      </c>
      <c r="N84" t="s">
        <v>412</v>
      </c>
    </row>
    <row r="85" spans="1:14" x14ac:dyDescent="0.3">
      <c r="A85" s="2">
        <v>45961</v>
      </c>
      <c r="B85" t="s">
        <v>424</v>
      </c>
      <c r="C85" t="s">
        <v>443</v>
      </c>
      <c r="D85" t="s">
        <v>455</v>
      </c>
      <c r="E85" t="s">
        <v>93</v>
      </c>
      <c r="F85">
        <v>16</v>
      </c>
      <c r="G85">
        <v>125.51</v>
      </c>
      <c r="H85">
        <v>2008.16</v>
      </c>
      <c r="I85">
        <v>1925.83</v>
      </c>
      <c r="J85">
        <v>1113.6300000000001</v>
      </c>
      <c r="K85">
        <v>812.2</v>
      </c>
      <c r="L85">
        <v>2025</v>
      </c>
      <c r="M85">
        <v>10</v>
      </c>
      <c r="N85" t="s">
        <v>413</v>
      </c>
    </row>
    <row r="86" spans="1:14" x14ac:dyDescent="0.3">
      <c r="A86" s="2">
        <v>45887</v>
      </c>
      <c r="B86" t="s">
        <v>427</v>
      </c>
      <c r="C86" t="s">
        <v>438</v>
      </c>
      <c r="D86" t="s">
        <v>456</v>
      </c>
      <c r="E86" t="s">
        <v>94</v>
      </c>
      <c r="F86">
        <v>18</v>
      </c>
      <c r="G86">
        <v>90.68</v>
      </c>
      <c r="H86">
        <v>1632.24</v>
      </c>
      <c r="I86">
        <v>1429.84</v>
      </c>
      <c r="J86">
        <v>913.46</v>
      </c>
      <c r="K86">
        <v>516.38</v>
      </c>
      <c r="L86">
        <v>2025</v>
      </c>
      <c r="M86">
        <v>8</v>
      </c>
      <c r="N86" t="s">
        <v>414</v>
      </c>
    </row>
    <row r="87" spans="1:14" x14ac:dyDescent="0.3">
      <c r="A87" s="2">
        <v>45912</v>
      </c>
      <c r="B87" t="s">
        <v>425</v>
      </c>
      <c r="C87" t="s">
        <v>435</v>
      </c>
      <c r="D87" t="s">
        <v>466</v>
      </c>
      <c r="E87" t="s">
        <v>95</v>
      </c>
      <c r="F87">
        <v>13</v>
      </c>
      <c r="G87">
        <v>77.37</v>
      </c>
      <c r="H87">
        <v>1005.81</v>
      </c>
      <c r="I87">
        <v>837.83999999999992</v>
      </c>
      <c r="J87">
        <v>541.65</v>
      </c>
      <c r="K87">
        <v>296.19</v>
      </c>
      <c r="L87">
        <v>2025</v>
      </c>
      <c r="M87">
        <v>9</v>
      </c>
      <c r="N87" t="s">
        <v>417</v>
      </c>
    </row>
    <row r="88" spans="1:14" x14ac:dyDescent="0.3">
      <c r="A88" s="2">
        <v>45693</v>
      </c>
      <c r="B88" t="s">
        <v>429</v>
      </c>
      <c r="C88" t="s">
        <v>440</v>
      </c>
      <c r="D88" t="s">
        <v>476</v>
      </c>
      <c r="E88" t="s">
        <v>96</v>
      </c>
      <c r="F88">
        <v>15</v>
      </c>
      <c r="G88">
        <v>181.62</v>
      </c>
      <c r="H88">
        <v>2724.3</v>
      </c>
      <c r="I88">
        <v>2653.47</v>
      </c>
      <c r="J88">
        <v>1252.46</v>
      </c>
      <c r="K88">
        <v>1401.01</v>
      </c>
      <c r="L88">
        <v>2025</v>
      </c>
      <c r="M88">
        <v>2</v>
      </c>
      <c r="N88" t="s">
        <v>412</v>
      </c>
    </row>
    <row r="89" spans="1:14" x14ac:dyDescent="0.3">
      <c r="A89" s="2">
        <v>45771</v>
      </c>
      <c r="B89" t="s">
        <v>431</v>
      </c>
      <c r="C89" t="s">
        <v>437</v>
      </c>
      <c r="D89" t="s">
        <v>457</v>
      </c>
      <c r="E89" t="s">
        <v>97</v>
      </c>
      <c r="F89">
        <v>6</v>
      </c>
      <c r="G89">
        <v>165.13</v>
      </c>
      <c r="H89">
        <v>990.78</v>
      </c>
      <c r="I89">
        <v>954.12</v>
      </c>
      <c r="J89">
        <v>667.01</v>
      </c>
      <c r="K89">
        <v>287.11</v>
      </c>
      <c r="L89">
        <v>2025</v>
      </c>
      <c r="M89">
        <v>4</v>
      </c>
      <c r="N89" t="s">
        <v>423</v>
      </c>
    </row>
    <row r="90" spans="1:14" x14ac:dyDescent="0.3">
      <c r="A90" s="2">
        <v>45937</v>
      </c>
      <c r="B90" t="s">
        <v>433</v>
      </c>
      <c r="C90" t="s">
        <v>443</v>
      </c>
      <c r="D90" t="s">
        <v>445</v>
      </c>
      <c r="E90" t="s">
        <v>98</v>
      </c>
      <c r="F90">
        <v>9</v>
      </c>
      <c r="G90">
        <v>163.18</v>
      </c>
      <c r="H90">
        <v>1468.62</v>
      </c>
      <c r="I90">
        <v>1236.58</v>
      </c>
      <c r="J90">
        <v>715.06</v>
      </c>
      <c r="K90">
        <v>521.52</v>
      </c>
      <c r="L90">
        <v>2025</v>
      </c>
      <c r="M90">
        <v>10</v>
      </c>
      <c r="N90" t="s">
        <v>413</v>
      </c>
    </row>
    <row r="91" spans="1:14" x14ac:dyDescent="0.3">
      <c r="A91" s="2">
        <v>45960</v>
      </c>
      <c r="B91" t="s">
        <v>427</v>
      </c>
      <c r="C91" t="s">
        <v>436</v>
      </c>
      <c r="D91" t="s">
        <v>453</v>
      </c>
      <c r="E91" t="s">
        <v>99</v>
      </c>
      <c r="F91">
        <v>19</v>
      </c>
      <c r="G91">
        <v>125.16</v>
      </c>
      <c r="H91">
        <v>2378.04</v>
      </c>
      <c r="I91">
        <v>1862.01</v>
      </c>
      <c r="J91">
        <v>1075.01</v>
      </c>
      <c r="K91">
        <v>787</v>
      </c>
      <c r="L91">
        <v>2025</v>
      </c>
      <c r="M91">
        <v>10</v>
      </c>
      <c r="N91" t="s">
        <v>413</v>
      </c>
    </row>
    <row r="92" spans="1:14" x14ac:dyDescent="0.3">
      <c r="A92" s="2">
        <v>45816</v>
      </c>
      <c r="B92" t="s">
        <v>432</v>
      </c>
      <c r="C92" t="s">
        <v>439</v>
      </c>
      <c r="D92" t="s">
        <v>484</v>
      </c>
      <c r="E92" t="s">
        <v>100</v>
      </c>
      <c r="F92">
        <v>16</v>
      </c>
      <c r="G92">
        <v>178.15</v>
      </c>
      <c r="H92">
        <v>2850.4</v>
      </c>
      <c r="I92">
        <v>2380.08</v>
      </c>
      <c r="J92">
        <v>955.74</v>
      </c>
      <c r="K92">
        <v>1424.34</v>
      </c>
      <c r="L92">
        <v>2025</v>
      </c>
      <c r="M92">
        <v>6</v>
      </c>
      <c r="N92" t="s">
        <v>415</v>
      </c>
    </row>
    <row r="93" spans="1:14" x14ac:dyDescent="0.3">
      <c r="A93" s="2">
        <v>45950</v>
      </c>
      <c r="B93" t="s">
        <v>426</v>
      </c>
      <c r="C93" t="s">
        <v>439</v>
      </c>
      <c r="D93" t="s">
        <v>458</v>
      </c>
      <c r="E93" t="s">
        <v>101</v>
      </c>
      <c r="F93">
        <v>4</v>
      </c>
      <c r="G93">
        <v>63.36</v>
      </c>
      <c r="H93">
        <v>253.44</v>
      </c>
      <c r="I93">
        <v>251.16</v>
      </c>
      <c r="J93">
        <v>100.85</v>
      </c>
      <c r="K93">
        <v>150.31</v>
      </c>
      <c r="L93">
        <v>2025</v>
      </c>
      <c r="M93">
        <v>10</v>
      </c>
      <c r="N93" t="s">
        <v>413</v>
      </c>
    </row>
    <row r="94" spans="1:14" x14ac:dyDescent="0.3">
      <c r="A94" s="2">
        <v>45964</v>
      </c>
      <c r="B94" t="s">
        <v>431</v>
      </c>
      <c r="C94" t="s">
        <v>436</v>
      </c>
      <c r="D94" t="s">
        <v>459</v>
      </c>
      <c r="E94" t="s">
        <v>102</v>
      </c>
      <c r="F94">
        <v>18</v>
      </c>
      <c r="G94">
        <v>142.22</v>
      </c>
      <c r="H94">
        <v>2559.96</v>
      </c>
      <c r="I94">
        <v>1937.89</v>
      </c>
      <c r="J94">
        <v>1118.82</v>
      </c>
      <c r="K94">
        <v>819.07</v>
      </c>
      <c r="L94">
        <v>2025</v>
      </c>
      <c r="M94">
        <v>11</v>
      </c>
      <c r="N94" t="s">
        <v>416</v>
      </c>
    </row>
    <row r="95" spans="1:14" x14ac:dyDescent="0.3">
      <c r="A95" s="2">
        <v>45799</v>
      </c>
      <c r="B95" t="s">
        <v>429</v>
      </c>
      <c r="C95" t="s">
        <v>438</v>
      </c>
      <c r="D95" t="s">
        <v>460</v>
      </c>
      <c r="E95" t="s">
        <v>89</v>
      </c>
      <c r="F95">
        <v>10</v>
      </c>
      <c r="G95">
        <v>83.87</v>
      </c>
      <c r="H95">
        <v>838.7</v>
      </c>
      <c r="I95">
        <v>809.35</v>
      </c>
      <c r="J95">
        <v>517.04999999999995</v>
      </c>
      <c r="K95">
        <v>292.3</v>
      </c>
      <c r="L95">
        <v>2025</v>
      </c>
      <c r="M95">
        <v>5</v>
      </c>
      <c r="N95" t="s">
        <v>421</v>
      </c>
    </row>
    <row r="96" spans="1:14" x14ac:dyDescent="0.3">
      <c r="A96" s="2">
        <v>45984</v>
      </c>
      <c r="B96" t="s">
        <v>431</v>
      </c>
      <c r="C96" t="s">
        <v>435</v>
      </c>
      <c r="D96" t="s">
        <v>446</v>
      </c>
      <c r="E96" t="s">
        <v>103</v>
      </c>
      <c r="F96">
        <v>17</v>
      </c>
      <c r="G96">
        <v>122</v>
      </c>
      <c r="H96">
        <v>2074</v>
      </c>
      <c r="I96">
        <v>1953.71</v>
      </c>
      <c r="J96">
        <v>1263.05</v>
      </c>
      <c r="K96">
        <v>690.66</v>
      </c>
      <c r="L96">
        <v>2025</v>
      </c>
      <c r="M96">
        <v>11</v>
      </c>
      <c r="N96" t="s">
        <v>416</v>
      </c>
    </row>
    <row r="97" spans="1:14" x14ac:dyDescent="0.3">
      <c r="A97" s="2">
        <v>45762</v>
      </c>
      <c r="B97" t="s">
        <v>431</v>
      </c>
      <c r="C97" t="s">
        <v>440</v>
      </c>
      <c r="D97" t="s">
        <v>461</v>
      </c>
      <c r="E97" t="s">
        <v>104</v>
      </c>
      <c r="F97">
        <v>10</v>
      </c>
      <c r="G97">
        <v>199.64</v>
      </c>
      <c r="H97">
        <v>1996.4</v>
      </c>
      <c r="I97">
        <v>1509.28</v>
      </c>
      <c r="J97">
        <v>712.39</v>
      </c>
      <c r="K97">
        <v>796.89</v>
      </c>
      <c r="L97">
        <v>2025</v>
      </c>
      <c r="M97">
        <v>4</v>
      </c>
      <c r="N97" t="s">
        <v>423</v>
      </c>
    </row>
    <row r="98" spans="1:14" x14ac:dyDescent="0.3">
      <c r="A98" s="2">
        <v>45745</v>
      </c>
      <c r="B98" t="s">
        <v>429</v>
      </c>
      <c r="C98" t="s">
        <v>441</v>
      </c>
      <c r="D98" t="s">
        <v>462</v>
      </c>
      <c r="E98" t="s">
        <v>105</v>
      </c>
      <c r="F98">
        <v>12</v>
      </c>
      <c r="G98">
        <v>196.98</v>
      </c>
      <c r="H98">
        <v>2363.7600000000002</v>
      </c>
      <c r="I98">
        <v>1907.55</v>
      </c>
      <c r="J98">
        <v>935.25</v>
      </c>
      <c r="K98">
        <v>972.3</v>
      </c>
      <c r="L98">
        <v>2025</v>
      </c>
      <c r="M98">
        <v>3</v>
      </c>
      <c r="N98" t="s">
        <v>418</v>
      </c>
    </row>
    <row r="99" spans="1:14" x14ac:dyDescent="0.3">
      <c r="A99" s="2">
        <v>45906</v>
      </c>
      <c r="B99" t="s">
        <v>426</v>
      </c>
      <c r="C99" t="s">
        <v>443</v>
      </c>
      <c r="D99" t="s">
        <v>479</v>
      </c>
      <c r="E99" t="s">
        <v>106</v>
      </c>
      <c r="F99">
        <v>4</v>
      </c>
      <c r="G99">
        <v>104.96</v>
      </c>
      <c r="H99">
        <v>419.84</v>
      </c>
      <c r="I99">
        <v>321.60000000000002</v>
      </c>
      <c r="J99">
        <v>185.97</v>
      </c>
      <c r="K99">
        <v>135.63</v>
      </c>
      <c r="L99">
        <v>2025</v>
      </c>
      <c r="M99">
        <v>9</v>
      </c>
      <c r="N99" t="s">
        <v>417</v>
      </c>
    </row>
    <row r="100" spans="1:14" x14ac:dyDescent="0.3">
      <c r="A100" s="2">
        <v>45889</v>
      </c>
      <c r="B100" t="s">
        <v>429</v>
      </c>
      <c r="C100" t="s">
        <v>437</v>
      </c>
      <c r="D100" t="s">
        <v>451</v>
      </c>
      <c r="E100" t="s">
        <v>107</v>
      </c>
      <c r="F100">
        <v>7</v>
      </c>
      <c r="G100">
        <v>116.9</v>
      </c>
      <c r="H100">
        <v>818.3</v>
      </c>
      <c r="I100">
        <v>653</v>
      </c>
      <c r="J100">
        <v>456.5</v>
      </c>
      <c r="K100">
        <v>196.5</v>
      </c>
      <c r="L100">
        <v>2025</v>
      </c>
      <c r="M100">
        <v>8</v>
      </c>
      <c r="N100" t="s">
        <v>414</v>
      </c>
    </row>
    <row r="101" spans="1:14" x14ac:dyDescent="0.3">
      <c r="A101" s="2">
        <v>45708</v>
      </c>
      <c r="B101" t="s">
        <v>432</v>
      </c>
      <c r="C101" t="s">
        <v>436</v>
      </c>
      <c r="D101" t="s">
        <v>463</v>
      </c>
      <c r="E101" t="s">
        <v>108</v>
      </c>
      <c r="F101">
        <v>14</v>
      </c>
      <c r="G101">
        <v>179.98</v>
      </c>
      <c r="H101">
        <v>2519.7199999999998</v>
      </c>
      <c r="I101">
        <v>2109.0100000000002</v>
      </c>
      <c r="J101">
        <v>1217.6099999999999</v>
      </c>
      <c r="K101">
        <v>891.4</v>
      </c>
      <c r="L101">
        <v>2025</v>
      </c>
      <c r="M101">
        <v>2</v>
      </c>
      <c r="N101" t="s">
        <v>412</v>
      </c>
    </row>
    <row r="102" spans="1:14" x14ac:dyDescent="0.3">
      <c r="A102" s="2">
        <v>45961</v>
      </c>
      <c r="B102" t="s">
        <v>433</v>
      </c>
      <c r="C102" t="s">
        <v>439</v>
      </c>
      <c r="D102" t="s">
        <v>446</v>
      </c>
      <c r="E102" t="s">
        <v>109</v>
      </c>
      <c r="F102">
        <v>17</v>
      </c>
      <c r="G102">
        <v>197.2</v>
      </c>
      <c r="H102">
        <v>3352.4</v>
      </c>
      <c r="I102">
        <v>3114.38</v>
      </c>
      <c r="J102">
        <v>1250.5999999999999</v>
      </c>
      <c r="K102">
        <v>1863.78</v>
      </c>
      <c r="L102">
        <v>2025</v>
      </c>
      <c r="M102">
        <v>10</v>
      </c>
      <c r="N102" t="s">
        <v>413</v>
      </c>
    </row>
    <row r="103" spans="1:14" x14ac:dyDescent="0.3">
      <c r="A103" s="2">
        <v>45730</v>
      </c>
      <c r="B103" t="s">
        <v>433</v>
      </c>
      <c r="C103" t="s">
        <v>440</v>
      </c>
      <c r="D103" t="s">
        <v>453</v>
      </c>
      <c r="E103" t="s">
        <v>110</v>
      </c>
      <c r="F103">
        <v>2</v>
      </c>
      <c r="G103">
        <v>156.83000000000001</v>
      </c>
      <c r="H103">
        <v>313.66000000000003</v>
      </c>
      <c r="I103">
        <v>287.94000000000011</v>
      </c>
      <c r="J103">
        <v>135.91</v>
      </c>
      <c r="K103">
        <v>152.03</v>
      </c>
      <c r="L103">
        <v>2025</v>
      </c>
      <c r="M103">
        <v>3</v>
      </c>
      <c r="N103" t="s">
        <v>418</v>
      </c>
    </row>
    <row r="104" spans="1:14" x14ac:dyDescent="0.3">
      <c r="A104" s="2">
        <v>45950</v>
      </c>
      <c r="B104" t="s">
        <v>425</v>
      </c>
      <c r="C104" t="s">
        <v>443</v>
      </c>
      <c r="D104" t="s">
        <v>477</v>
      </c>
      <c r="E104" t="s">
        <v>111</v>
      </c>
      <c r="F104">
        <v>2</v>
      </c>
      <c r="G104">
        <v>17.71</v>
      </c>
      <c r="H104">
        <v>35.42</v>
      </c>
      <c r="I104">
        <v>27.03</v>
      </c>
      <c r="J104">
        <v>15.63</v>
      </c>
      <c r="K104">
        <v>11.4</v>
      </c>
      <c r="L104">
        <v>2025</v>
      </c>
      <c r="M104">
        <v>10</v>
      </c>
      <c r="N104" t="s">
        <v>413</v>
      </c>
    </row>
    <row r="105" spans="1:14" x14ac:dyDescent="0.3">
      <c r="A105" s="2">
        <v>45660</v>
      </c>
      <c r="B105" t="s">
        <v>429</v>
      </c>
      <c r="C105" t="s">
        <v>434</v>
      </c>
      <c r="D105" t="s">
        <v>454</v>
      </c>
      <c r="E105" t="s">
        <v>109</v>
      </c>
      <c r="F105">
        <v>14</v>
      </c>
      <c r="G105">
        <v>67.91</v>
      </c>
      <c r="H105">
        <v>950.74</v>
      </c>
      <c r="I105">
        <v>746.33</v>
      </c>
      <c r="J105">
        <v>310.7</v>
      </c>
      <c r="K105">
        <v>435.63</v>
      </c>
      <c r="L105">
        <v>2025</v>
      </c>
      <c r="M105">
        <v>1</v>
      </c>
      <c r="N105" t="s">
        <v>422</v>
      </c>
    </row>
    <row r="106" spans="1:14" x14ac:dyDescent="0.3">
      <c r="A106" s="2">
        <v>45948</v>
      </c>
      <c r="B106" t="s">
        <v>425</v>
      </c>
      <c r="C106" t="s">
        <v>436</v>
      </c>
      <c r="D106" t="s">
        <v>464</v>
      </c>
      <c r="E106" t="s">
        <v>112</v>
      </c>
      <c r="F106">
        <v>9</v>
      </c>
      <c r="G106">
        <v>179.83</v>
      </c>
      <c r="H106">
        <v>1618.47</v>
      </c>
      <c r="I106">
        <v>1472.81</v>
      </c>
      <c r="J106">
        <v>850.31</v>
      </c>
      <c r="K106">
        <v>622.5</v>
      </c>
      <c r="L106">
        <v>2025</v>
      </c>
      <c r="M106">
        <v>10</v>
      </c>
      <c r="N106" t="s">
        <v>413</v>
      </c>
    </row>
    <row r="107" spans="1:14" x14ac:dyDescent="0.3">
      <c r="A107" s="2">
        <v>45944</v>
      </c>
      <c r="B107" t="s">
        <v>430</v>
      </c>
      <c r="C107" t="s">
        <v>436</v>
      </c>
      <c r="D107" t="s">
        <v>465</v>
      </c>
      <c r="E107" t="s">
        <v>109</v>
      </c>
      <c r="F107">
        <v>17</v>
      </c>
      <c r="G107">
        <v>154.83000000000001</v>
      </c>
      <c r="H107">
        <v>2632.11</v>
      </c>
      <c r="I107">
        <v>2387.3200000000002</v>
      </c>
      <c r="J107">
        <v>1378.29</v>
      </c>
      <c r="K107">
        <v>1009.03</v>
      </c>
      <c r="L107">
        <v>2025</v>
      </c>
      <c r="M107">
        <v>10</v>
      </c>
      <c r="N107" t="s">
        <v>413</v>
      </c>
    </row>
    <row r="108" spans="1:14" x14ac:dyDescent="0.3">
      <c r="A108" s="2">
        <v>45942</v>
      </c>
      <c r="B108" t="s">
        <v>433</v>
      </c>
      <c r="C108" t="s">
        <v>436</v>
      </c>
      <c r="D108" t="s">
        <v>467</v>
      </c>
      <c r="E108" t="s">
        <v>113</v>
      </c>
      <c r="F108">
        <v>2</v>
      </c>
      <c r="G108">
        <v>149.74</v>
      </c>
      <c r="H108">
        <v>299.48</v>
      </c>
      <c r="I108">
        <v>277.32</v>
      </c>
      <c r="J108">
        <v>160.11000000000001</v>
      </c>
      <c r="K108">
        <v>117.21</v>
      </c>
      <c r="L108">
        <v>2025</v>
      </c>
      <c r="M108">
        <v>10</v>
      </c>
      <c r="N108" t="s">
        <v>413</v>
      </c>
    </row>
    <row r="109" spans="1:14" x14ac:dyDescent="0.3">
      <c r="A109" s="2">
        <v>45900</v>
      </c>
      <c r="B109" t="s">
        <v>424</v>
      </c>
      <c r="C109" t="s">
        <v>438</v>
      </c>
      <c r="D109" t="s">
        <v>455</v>
      </c>
      <c r="E109" t="s">
        <v>114</v>
      </c>
      <c r="F109">
        <v>7</v>
      </c>
      <c r="G109">
        <v>135.25</v>
      </c>
      <c r="H109">
        <v>946.75</v>
      </c>
      <c r="I109">
        <v>869.12</v>
      </c>
      <c r="J109">
        <v>555.24</v>
      </c>
      <c r="K109">
        <v>313.88</v>
      </c>
      <c r="L109">
        <v>2025</v>
      </c>
      <c r="M109">
        <v>8</v>
      </c>
      <c r="N109" t="s">
        <v>414</v>
      </c>
    </row>
    <row r="110" spans="1:14" x14ac:dyDescent="0.3">
      <c r="A110" s="2">
        <v>45829</v>
      </c>
      <c r="B110" t="s">
        <v>430</v>
      </c>
      <c r="C110" t="s">
        <v>442</v>
      </c>
      <c r="D110" t="s">
        <v>466</v>
      </c>
      <c r="E110" t="s">
        <v>115</v>
      </c>
      <c r="F110">
        <v>1</v>
      </c>
      <c r="G110">
        <v>85.98</v>
      </c>
      <c r="H110">
        <v>85.98</v>
      </c>
      <c r="I110">
        <v>67.490000000000009</v>
      </c>
      <c r="J110">
        <v>43.58</v>
      </c>
      <c r="K110">
        <v>23.91</v>
      </c>
      <c r="L110">
        <v>2025</v>
      </c>
      <c r="M110">
        <v>6</v>
      </c>
      <c r="N110" t="s">
        <v>415</v>
      </c>
    </row>
    <row r="111" spans="1:14" x14ac:dyDescent="0.3">
      <c r="A111" s="2">
        <v>45914</v>
      </c>
      <c r="B111" t="s">
        <v>433</v>
      </c>
      <c r="C111" t="s">
        <v>434</v>
      </c>
      <c r="D111" t="s">
        <v>461</v>
      </c>
      <c r="E111" t="s">
        <v>111</v>
      </c>
      <c r="F111">
        <v>14</v>
      </c>
      <c r="G111">
        <v>83.63</v>
      </c>
      <c r="H111">
        <v>1170.82</v>
      </c>
      <c r="I111">
        <v>1167.31</v>
      </c>
      <c r="J111">
        <v>485.96</v>
      </c>
      <c r="K111">
        <v>681.35</v>
      </c>
      <c r="L111">
        <v>2025</v>
      </c>
      <c r="M111">
        <v>9</v>
      </c>
      <c r="N111" t="s">
        <v>417</v>
      </c>
    </row>
    <row r="112" spans="1:14" x14ac:dyDescent="0.3">
      <c r="A112" s="2">
        <v>45758</v>
      </c>
      <c r="B112" t="s">
        <v>432</v>
      </c>
      <c r="C112" t="s">
        <v>442</v>
      </c>
      <c r="D112" t="s">
        <v>465</v>
      </c>
      <c r="E112" t="s">
        <v>104</v>
      </c>
      <c r="F112">
        <v>17</v>
      </c>
      <c r="G112">
        <v>162.74</v>
      </c>
      <c r="H112">
        <v>2766.58</v>
      </c>
      <c r="I112">
        <v>2465.02</v>
      </c>
      <c r="J112">
        <v>1591.86</v>
      </c>
      <c r="K112">
        <v>873.16</v>
      </c>
      <c r="L112">
        <v>2025</v>
      </c>
      <c r="M112">
        <v>4</v>
      </c>
      <c r="N112" t="s">
        <v>423</v>
      </c>
    </row>
    <row r="113" spans="1:14" x14ac:dyDescent="0.3">
      <c r="A113" s="2">
        <v>45942</v>
      </c>
      <c r="B113" t="s">
        <v>427</v>
      </c>
      <c r="C113" t="s">
        <v>440</v>
      </c>
      <c r="D113" t="s">
        <v>481</v>
      </c>
      <c r="E113" t="s">
        <v>116</v>
      </c>
      <c r="F113">
        <v>3</v>
      </c>
      <c r="G113">
        <v>62.29</v>
      </c>
      <c r="H113">
        <v>186.87</v>
      </c>
      <c r="I113">
        <v>142.77000000000001</v>
      </c>
      <c r="J113">
        <v>67.39</v>
      </c>
      <c r="K113">
        <v>75.38</v>
      </c>
      <c r="L113">
        <v>2025</v>
      </c>
      <c r="M113">
        <v>10</v>
      </c>
      <c r="N113" t="s">
        <v>413</v>
      </c>
    </row>
    <row r="114" spans="1:14" x14ac:dyDescent="0.3">
      <c r="A114" s="2">
        <v>45860</v>
      </c>
      <c r="B114" t="s">
        <v>425</v>
      </c>
      <c r="C114" t="s">
        <v>440</v>
      </c>
      <c r="D114" t="s">
        <v>448</v>
      </c>
      <c r="E114" t="s">
        <v>117</v>
      </c>
      <c r="F114">
        <v>7</v>
      </c>
      <c r="G114">
        <v>138.54</v>
      </c>
      <c r="H114">
        <v>969.78</v>
      </c>
      <c r="I114">
        <v>837.89</v>
      </c>
      <c r="J114">
        <v>395.49</v>
      </c>
      <c r="K114">
        <v>442.4</v>
      </c>
      <c r="L114">
        <v>2025</v>
      </c>
      <c r="M114">
        <v>7</v>
      </c>
      <c r="N114" t="s">
        <v>419</v>
      </c>
    </row>
    <row r="115" spans="1:14" x14ac:dyDescent="0.3">
      <c r="A115" s="2">
        <v>45825</v>
      </c>
      <c r="B115" t="s">
        <v>433</v>
      </c>
      <c r="C115" t="s">
        <v>440</v>
      </c>
      <c r="D115" t="s">
        <v>453</v>
      </c>
      <c r="E115" t="s">
        <v>118</v>
      </c>
      <c r="F115">
        <v>17</v>
      </c>
      <c r="G115">
        <v>146.61000000000001</v>
      </c>
      <c r="H115">
        <v>2492.37</v>
      </c>
      <c r="I115">
        <v>2210.73</v>
      </c>
      <c r="J115">
        <v>1043.48</v>
      </c>
      <c r="K115">
        <v>1167.25</v>
      </c>
      <c r="L115">
        <v>2025</v>
      </c>
      <c r="M115">
        <v>6</v>
      </c>
      <c r="N115" t="s">
        <v>415</v>
      </c>
    </row>
    <row r="116" spans="1:14" x14ac:dyDescent="0.3">
      <c r="A116" s="2">
        <v>45842</v>
      </c>
      <c r="B116" t="s">
        <v>433</v>
      </c>
      <c r="C116" t="s">
        <v>435</v>
      </c>
      <c r="D116" t="s">
        <v>472</v>
      </c>
      <c r="E116" t="s">
        <v>119</v>
      </c>
      <c r="F116">
        <v>1</v>
      </c>
      <c r="G116">
        <v>169.69</v>
      </c>
      <c r="H116">
        <v>169.69</v>
      </c>
      <c r="I116">
        <v>156.44999999999999</v>
      </c>
      <c r="J116">
        <v>101.14</v>
      </c>
      <c r="K116">
        <v>55.31</v>
      </c>
      <c r="L116">
        <v>2025</v>
      </c>
      <c r="M116">
        <v>7</v>
      </c>
      <c r="N116" t="s">
        <v>419</v>
      </c>
    </row>
    <row r="117" spans="1:14" x14ac:dyDescent="0.3">
      <c r="A117" s="2">
        <v>45865</v>
      </c>
      <c r="B117" t="s">
        <v>429</v>
      </c>
      <c r="C117" t="s">
        <v>441</v>
      </c>
      <c r="D117" t="s">
        <v>462</v>
      </c>
      <c r="E117" t="s">
        <v>120</v>
      </c>
      <c r="F117">
        <v>19</v>
      </c>
      <c r="G117">
        <v>67.38</v>
      </c>
      <c r="H117">
        <v>1280.22</v>
      </c>
      <c r="I117">
        <v>1257.18</v>
      </c>
      <c r="J117">
        <v>616.38</v>
      </c>
      <c r="K117">
        <v>640.79999999999995</v>
      </c>
      <c r="L117">
        <v>2025</v>
      </c>
      <c r="M117">
        <v>7</v>
      </c>
      <c r="N117" t="s">
        <v>419</v>
      </c>
    </row>
    <row r="118" spans="1:14" x14ac:dyDescent="0.3">
      <c r="A118" s="2">
        <v>45671</v>
      </c>
      <c r="B118" t="s">
        <v>433</v>
      </c>
      <c r="C118" t="s">
        <v>436</v>
      </c>
      <c r="D118" t="s">
        <v>467</v>
      </c>
      <c r="E118" t="s">
        <v>55</v>
      </c>
      <c r="F118">
        <v>17</v>
      </c>
      <c r="G118">
        <v>149.66999999999999</v>
      </c>
      <c r="H118">
        <v>2544.39</v>
      </c>
      <c r="I118">
        <v>2401.9</v>
      </c>
      <c r="J118">
        <v>1386.71</v>
      </c>
      <c r="K118">
        <v>1015.19</v>
      </c>
      <c r="L118">
        <v>2025</v>
      </c>
      <c r="M118">
        <v>1</v>
      </c>
      <c r="N118" t="s">
        <v>422</v>
      </c>
    </row>
    <row r="119" spans="1:14" x14ac:dyDescent="0.3">
      <c r="A119" s="2">
        <v>45708</v>
      </c>
      <c r="B119" t="s">
        <v>424</v>
      </c>
      <c r="C119" t="s">
        <v>439</v>
      </c>
      <c r="D119" t="s">
        <v>467</v>
      </c>
      <c r="E119" t="s">
        <v>121</v>
      </c>
      <c r="F119">
        <v>3</v>
      </c>
      <c r="G119">
        <v>25.77</v>
      </c>
      <c r="H119">
        <v>77.31</v>
      </c>
      <c r="I119">
        <v>75.53</v>
      </c>
      <c r="J119">
        <v>30.33</v>
      </c>
      <c r="K119">
        <v>45.2</v>
      </c>
      <c r="L119">
        <v>2025</v>
      </c>
      <c r="M119">
        <v>2</v>
      </c>
      <c r="N119" t="s">
        <v>412</v>
      </c>
    </row>
    <row r="120" spans="1:14" x14ac:dyDescent="0.3">
      <c r="A120" s="2">
        <v>45747</v>
      </c>
      <c r="B120" t="s">
        <v>430</v>
      </c>
      <c r="C120" t="s">
        <v>440</v>
      </c>
      <c r="D120" t="s">
        <v>482</v>
      </c>
      <c r="E120" t="s">
        <v>122</v>
      </c>
      <c r="F120">
        <v>3</v>
      </c>
      <c r="G120">
        <v>31.92</v>
      </c>
      <c r="H120">
        <v>95.76</v>
      </c>
      <c r="I120">
        <v>92.7</v>
      </c>
      <c r="J120">
        <v>43.76</v>
      </c>
      <c r="K120">
        <v>48.94</v>
      </c>
      <c r="L120">
        <v>2025</v>
      </c>
      <c r="M120">
        <v>3</v>
      </c>
      <c r="N120" t="s">
        <v>418</v>
      </c>
    </row>
    <row r="121" spans="1:14" x14ac:dyDescent="0.3">
      <c r="A121" s="2">
        <v>45699</v>
      </c>
      <c r="B121" t="s">
        <v>424</v>
      </c>
      <c r="C121" t="s">
        <v>440</v>
      </c>
      <c r="D121" t="s">
        <v>468</v>
      </c>
      <c r="E121" t="s">
        <v>123</v>
      </c>
      <c r="F121">
        <v>14</v>
      </c>
      <c r="G121">
        <v>86.38</v>
      </c>
      <c r="H121">
        <v>1209.32</v>
      </c>
      <c r="I121">
        <v>1159.74</v>
      </c>
      <c r="J121">
        <v>547.41</v>
      </c>
      <c r="K121">
        <v>612.33000000000004</v>
      </c>
      <c r="L121">
        <v>2025</v>
      </c>
      <c r="M121">
        <v>2</v>
      </c>
      <c r="N121" t="s">
        <v>412</v>
      </c>
    </row>
    <row r="122" spans="1:14" x14ac:dyDescent="0.3">
      <c r="A122" s="2">
        <v>45818</v>
      </c>
      <c r="B122" t="s">
        <v>433</v>
      </c>
      <c r="C122" t="s">
        <v>437</v>
      </c>
      <c r="D122" t="s">
        <v>464</v>
      </c>
      <c r="E122" t="s">
        <v>124</v>
      </c>
      <c r="F122">
        <v>1</v>
      </c>
      <c r="G122">
        <v>15.77</v>
      </c>
      <c r="H122">
        <v>15.77</v>
      </c>
      <c r="I122">
        <v>14.57</v>
      </c>
      <c r="J122">
        <v>10.19</v>
      </c>
      <c r="K122">
        <v>4.38</v>
      </c>
      <c r="L122">
        <v>2025</v>
      </c>
      <c r="M122">
        <v>6</v>
      </c>
      <c r="N122" t="s">
        <v>415</v>
      </c>
    </row>
    <row r="123" spans="1:14" x14ac:dyDescent="0.3">
      <c r="A123" s="2">
        <v>45901</v>
      </c>
      <c r="B123" t="s">
        <v>430</v>
      </c>
      <c r="C123" t="s">
        <v>437</v>
      </c>
      <c r="D123" t="s">
        <v>469</v>
      </c>
      <c r="E123" t="s">
        <v>125</v>
      </c>
      <c r="F123">
        <v>10</v>
      </c>
      <c r="G123">
        <v>189.8</v>
      </c>
      <c r="H123">
        <v>1898</v>
      </c>
      <c r="I123">
        <v>1892.31</v>
      </c>
      <c r="J123">
        <v>1322.88</v>
      </c>
      <c r="K123">
        <v>569.42999999999995</v>
      </c>
      <c r="L123">
        <v>2025</v>
      </c>
      <c r="M123">
        <v>9</v>
      </c>
      <c r="N123" t="s">
        <v>417</v>
      </c>
    </row>
    <row r="124" spans="1:14" x14ac:dyDescent="0.3">
      <c r="A124" s="2">
        <v>45896</v>
      </c>
      <c r="B124" t="s">
        <v>433</v>
      </c>
      <c r="C124" t="s">
        <v>438</v>
      </c>
      <c r="D124" t="s">
        <v>470</v>
      </c>
      <c r="E124" t="s">
        <v>99</v>
      </c>
      <c r="F124">
        <v>2</v>
      </c>
      <c r="G124">
        <v>180.87</v>
      </c>
      <c r="H124">
        <v>361.74</v>
      </c>
      <c r="I124">
        <v>275.64999999999998</v>
      </c>
      <c r="J124">
        <v>176.1</v>
      </c>
      <c r="K124">
        <v>99.55</v>
      </c>
      <c r="L124">
        <v>2025</v>
      </c>
      <c r="M124">
        <v>8</v>
      </c>
      <c r="N124" t="s">
        <v>414</v>
      </c>
    </row>
    <row r="125" spans="1:14" x14ac:dyDescent="0.3">
      <c r="A125" s="2">
        <v>45829</v>
      </c>
      <c r="B125" t="s">
        <v>429</v>
      </c>
      <c r="C125" t="s">
        <v>434</v>
      </c>
      <c r="D125" t="s">
        <v>454</v>
      </c>
      <c r="E125" t="s">
        <v>126</v>
      </c>
      <c r="F125">
        <v>11</v>
      </c>
      <c r="G125">
        <v>14.54</v>
      </c>
      <c r="H125">
        <v>159.94</v>
      </c>
      <c r="I125">
        <v>154.97999999999999</v>
      </c>
      <c r="J125">
        <v>64.52</v>
      </c>
      <c r="K125">
        <v>90.46</v>
      </c>
      <c r="L125">
        <v>2025</v>
      </c>
      <c r="M125">
        <v>6</v>
      </c>
      <c r="N125" t="s">
        <v>415</v>
      </c>
    </row>
    <row r="126" spans="1:14" x14ac:dyDescent="0.3">
      <c r="A126" s="2">
        <v>45969</v>
      </c>
      <c r="B126" t="s">
        <v>424</v>
      </c>
      <c r="C126" t="s">
        <v>441</v>
      </c>
      <c r="D126" t="s">
        <v>462</v>
      </c>
      <c r="E126" t="s">
        <v>127</v>
      </c>
      <c r="F126">
        <v>7</v>
      </c>
      <c r="G126">
        <v>168.47</v>
      </c>
      <c r="H126">
        <v>1179.29</v>
      </c>
      <c r="I126">
        <v>1066.08</v>
      </c>
      <c r="J126">
        <v>522.69000000000005</v>
      </c>
      <c r="K126">
        <v>543.39</v>
      </c>
      <c r="L126">
        <v>2025</v>
      </c>
      <c r="M126">
        <v>11</v>
      </c>
      <c r="N126" t="s">
        <v>416</v>
      </c>
    </row>
    <row r="127" spans="1:14" x14ac:dyDescent="0.3">
      <c r="A127" s="2">
        <v>45863</v>
      </c>
      <c r="B127" t="s">
        <v>424</v>
      </c>
      <c r="C127" t="s">
        <v>434</v>
      </c>
      <c r="D127" t="s">
        <v>471</v>
      </c>
      <c r="E127" t="s">
        <v>128</v>
      </c>
      <c r="F127">
        <v>14</v>
      </c>
      <c r="G127">
        <v>104.23</v>
      </c>
      <c r="H127">
        <v>1459.22</v>
      </c>
      <c r="I127">
        <v>1138.19</v>
      </c>
      <c r="J127">
        <v>473.83</v>
      </c>
      <c r="K127">
        <v>664.36</v>
      </c>
      <c r="L127">
        <v>2025</v>
      </c>
      <c r="M127">
        <v>7</v>
      </c>
      <c r="N127" t="s">
        <v>419</v>
      </c>
    </row>
    <row r="128" spans="1:14" x14ac:dyDescent="0.3">
      <c r="A128" s="2">
        <v>45686</v>
      </c>
      <c r="B128" t="s">
        <v>427</v>
      </c>
      <c r="C128" t="s">
        <v>438</v>
      </c>
      <c r="D128" t="s">
        <v>456</v>
      </c>
      <c r="E128" t="s">
        <v>129</v>
      </c>
      <c r="F128">
        <v>17</v>
      </c>
      <c r="G128">
        <v>141.88</v>
      </c>
      <c r="H128">
        <v>2411.96</v>
      </c>
      <c r="I128">
        <v>2346.84</v>
      </c>
      <c r="J128">
        <v>1499.28</v>
      </c>
      <c r="K128">
        <v>847.56</v>
      </c>
      <c r="L128">
        <v>2025</v>
      </c>
      <c r="M128">
        <v>1</v>
      </c>
      <c r="N128" t="s">
        <v>422</v>
      </c>
    </row>
    <row r="129" spans="1:14" x14ac:dyDescent="0.3">
      <c r="A129" s="2">
        <v>45936</v>
      </c>
      <c r="B129" t="s">
        <v>431</v>
      </c>
      <c r="C129" t="s">
        <v>440</v>
      </c>
      <c r="D129" t="s">
        <v>461</v>
      </c>
      <c r="E129" t="s">
        <v>130</v>
      </c>
      <c r="F129">
        <v>10</v>
      </c>
      <c r="G129">
        <v>177.95</v>
      </c>
      <c r="H129">
        <v>1779.5</v>
      </c>
      <c r="I129">
        <v>1564.18</v>
      </c>
      <c r="J129">
        <v>738.31</v>
      </c>
      <c r="K129">
        <v>825.87</v>
      </c>
      <c r="L129">
        <v>2025</v>
      </c>
      <c r="M129">
        <v>10</v>
      </c>
      <c r="N129" t="s">
        <v>413</v>
      </c>
    </row>
    <row r="130" spans="1:14" x14ac:dyDescent="0.3">
      <c r="A130" s="2">
        <v>45867</v>
      </c>
      <c r="B130" t="s">
        <v>425</v>
      </c>
      <c r="C130" t="s">
        <v>434</v>
      </c>
      <c r="D130" t="s">
        <v>472</v>
      </c>
      <c r="E130" t="s">
        <v>82</v>
      </c>
      <c r="F130">
        <v>13</v>
      </c>
      <c r="G130">
        <v>117.51</v>
      </c>
      <c r="H130">
        <v>1527.63</v>
      </c>
      <c r="I130">
        <v>1205.3</v>
      </c>
      <c r="J130">
        <v>501.77</v>
      </c>
      <c r="K130">
        <v>703.53</v>
      </c>
      <c r="L130">
        <v>2025</v>
      </c>
      <c r="M130">
        <v>7</v>
      </c>
      <c r="N130" t="s">
        <v>419</v>
      </c>
    </row>
    <row r="131" spans="1:14" x14ac:dyDescent="0.3">
      <c r="A131" s="2">
        <v>45889</v>
      </c>
      <c r="B131" t="s">
        <v>432</v>
      </c>
      <c r="C131" t="s">
        <v>443</v>
      </c>
      <c r="D131" t="s">
        <v>449</v>
      </c>
      <c r="E131" t="s">
        <v>131</v>
      </c>
      <c r="F131">
        <v>12</v>
      </c>
      <c r="G131">
        <v>27.68</v>
      </c>
      <c r="H131">
        <v>332.16</v>
      </c>
      <c r="I131">
        <v>285.99</v>
      </c>
      <c r="J131">
        <v>165.38</v>
      </c>
      <c r="K131">
        <v>120.61</v>
      </c>
      <c r="L131">
        <v>2025</v>
      </c>
      <c r="M131">
        <v>8</v>
      </c>
      <c r="N131" t="s">
        <v>414</v>
      </c>
    </row>
    <row r="132" spans="1:14" x14ac:dyDescent="0.3">
      <c r="A132" s="2">
        <v>45863</v>
      </c>
      <c r="B132" t="s">
        <v>426</v>
      </c>
      <c r="C132" t="s">
        <v>437</v>
      </c>
      <c r="D132" t="s">
        <v>471</v>
      </c>
      <c r="E132" t="s">
        <v>132</v>
      </c>
      <c r="F132">
        <v>19</v>
      </c>
      <c r="G132">
        <v>5.5</v>
      </c>
      <c r="H132">
        <v>104.5</v>
      </c>
      <c r="I132">
        <v>98.96</v>
      </c>
      <c r="J132">
        <v>69.180000000000007</v>
      </c>
      <c r="K132">
        <v>29.78</v>
      </c>
      <c r="L132">
        <v>2025</v>
      </c>
      <c r="M132">
        <v>7</v>
      </c>
      <c r="N132" t="s">
        <v>419</v>
      </c>
    </row>
    <row r="133" spans="1:14" x14ac:dyDescent="0.3">
      <c r="A133" s="2">
        <v>45859</v>
      </c>
      <c r="B133" t="s">
        <v>428</v>
      </c>
      <c r="C133" t="s">
        <v>434</v>
      </c>
      <c r="D133" t="s">
        <v>448</v>
      </c>
      <c r="E133" t="s">
        <v>133</v>
      </c>
      <c r="F133">
        <v>5</v>
      </c>
      <c r="G133">
        <v>101.9</v>
      </c>
      <c r="H133">
        <v>509.5</v>
      </c>
      <c r="I133">
        <v>415.75</v>
      </c>
      <c r="J133">
        <v>173.08</v>
      </c>
      <c r="K133">
        <v>242.67</v>
      </c>
      <c r="L133">
        <v>2025</v>
      </c>
      <c r="M133">
        <v>7</v>
      </c>
      <c r="N133" t="s">
        <v>419</v>
      </c>
    </row>
    <row r="134" spans="1:14" x14ac:dyDescent="0.3">
      <c r="A134" s="2">
        <v>45690</v>
      </c>
      <c r="B134" t="s">
        <v>426</v>
      </c>
      <c r="C134" t="s">
        <v>440</v>
      </c>
      <c r="D134" t="s">
        <v>456</v>
      </c>
      <c r="E134" t="s">
        <v>134</v>
      </c>
      <c r="F134">
        <v>5</v>
      </c>
      <c r="G134">
        <v>190.1</v>
      </c>
      <c r="H134">
        <v>950.5</v>
      </c>
      <c r="I134">
        <v>788.92</v>
      </c>
      <c r="J134">
        <v>372.38</v>
      </c>
      <c r="K134">
        <v>416.54</v>
      </c>
      <c r="L134">
        <v>2025</v>
      </c>
      <c r="M134">
        <v>2</v>
      </c>
      <c r="N134" t="s">
        <v>412</v>
      </c>
    </row>
    <row r="135" spans="1:14" x14ac:dyDescent="0.3">
      <c r="A135" s="2">
        <v>45861</v>
      </c>
      <c r="B135" t="s">
        <v>428</v>
      </c>
      <c r="C135" t="s">
        <v>439</v>
      </c>
      <c r="D135" t="s">
        <v>469</v>
      </c>
      <c r="E135" t="s">
        <v>135</v>
      </c>
      <c r="F135">
        <v>8</v>
      </c>
      <c r="G135">
        <v>116.66</v>
      </c>
      <c r="H135">
        <v>933.28</v>
      </c>
      <c r="I135">
        <v>848.34999999999991</v>
      </c>
      <c r="J135">
        <v>340.66</v>
      </c>
      <c r="K135">
        <v>507.69</v>
      </c>
      <c r="L135">
        <v>2025</v>
      </c>
      <c r="M135">
        <v>7</v>
      </c>
      <c r="N135" t="s">
        <v>419</v>
      </c>
    </row>
    <row r="136" spans="1:14" x14ac:dyDescent="0.3">
      <c r="A136" s="2">
        <v>45947</v>
      </c>
      <c r="B136" t="s">
        <v>428</v>
      </c>
      <c r="C136" t="s">
        <v>440</v>
      </c>
      <c r="D136" t="s">
        <v>483</v>
      </c>
      <c r="E136" t="s">
        <v>93</v>
      </c>
      <c r="F136">
        <v>14</v>
      </c>
      <c r="G136">
        <v>77.72</v>
      </c>
      <c r="H136">
        <v>1088.08</v>
      </c>
      <c r="I136">
        <v>1075.02</v>
      </c>
      <c r="J136">
        <v>507.42</v>
      </c>
      <c r="K136">
        <v>567.6</v>
      </c>
      <c r="L136">
        <v>2025</v>
      </c>
      <c r="M136">
        <v>10</v>
      </c>
      <c r="N136" t="s">
        <v>413</v>
      </c>
    </row>
    <row r="137" spans="1:14" x14ac:dyDescent="0.3">
      <c r="A137" s="2">
        <v>45768</v>
      </c>
      <c r="B137" t="s">
        <v>424</v>
      </c>
      <c r="C137" t="s">
        <v>441</v>
      </c>
      <c r="D137" t="s">
        <v>462</v>
      </c>
      <c r="E137" t="s">
        <v>136</v>
      </c>
      <c r="F137">
        <v>17</v>
      </c>
      <c r="G137">
        <v>11.03</v>
      </c>
      <c r="H137">
        <v>187.51</v>
      </c>
      <c r="I137">
        <v>187.13</v>
      </c>
      <c r="J137">
        <v>91.75</v>
      </c>
      <c r="K137">
        <v>95.38</v>
      </c>
      <c r="L137">
        <v>2025</v>
      </c>
      <c r="M137">
        <v>4</v>
      </c>
      <c r="N137" t="s">
        <v>423</v>
      </c>
    </row>
    <row r="138" spans="1:14" x14ac:dyDescent="0.3">
      <c r="A138" s="2">
        <v>45877</v>
      </c>
      <c r="B138" t="s">
        <v>429</v>
      </c>
      <c r="C138" t="s">
        <v>438</v>
      </c>
      <c r="D138" t="s">
        <v>460</v>
      </c>
      <c r="E138" t="s">
        <v>137</v>
      </c>
      <c r="F138">
        <v>6</v>
      </c>
      <c r="G138">
        <v>183.42</v>
      </c>
      <c r="H138">
        <v>1100.52</v>
      </c>
      <c r="I138">
        <v>873.81</v>
      </c>
      <c r="J138">
        <v>558.24</v>
      </c>
      <c r="K138">
        <v>315.57</v>
      </c>
      <c r="L138">
        <v>2025</v>
      </c>
      <c r="M138">
        <v>8</v>
      </c>
      <c r="N138" t="s">
        <v>414</v>
      </c>
    </row>
    <row r="139" spans="1:14" x14ac:dyDescent="0.3">
      <c r="A139" s="2">
        <v>45669</v>
      </c>
      <c r="B139" t="s">
        <v>431</v>
      </c>
      <c r="C139" t="s">
        <v>442</v>
      </c>
      <c r="D139" t="s">
        <v>473</v>
      </c>
      <c r="E139" t="s">
        <v>35</v>
      </c>
      <c r="F139">
        <v>3</v>
      </c>
      <c r="G139">
        <v>68.8</v>
      </c>
      <c r="H139">
        <v>206.4</v>
      </c>
      <c r="I139">
        <v>189.89</v>
      </c>
      <c r="J139">
        <v>122.63</v>
      </c>
      <c r="K139">
        <v>67.260000000000005</v>
      </c>
      <c r="L139">
        <v>2025</v>
      </c>
      <c r="M139">
        <v>1</v>
      </c>
      <c r="N139" t="s">
        <v>422</v>
      </c>
    </row>
    <row r="140" spans="1:14" x14ac:dyDescent="0.3">
      <c r="A140" s="2">
        <v>45784</v>
      </c>
      <c r="B140" t="s">
        <v>433</v>
      </c>
      <c r="C140" t="s">
        <v>437</v>
      </c>
      <c r="D140" t="s">
        <v>464</v>
      </c>
      <c r="E140" t="s">
        <v>92</v>
      </c>
      <c r="F140">
        <v>12</v>
      </c>
      <c r="G140">
        <v>142.43</v>
      </c>
      <c r="H140">
        <v>1709.16</v>
      </c>
      <c r="I140">
        <v>1651.05</v>
      </c>
      <c r="J140">
        <v>1154.22</v>
      </c>
      <c r="K140">
        <v>496.83</v>
      </c>
      <c r="L140">
        <v>2025</v>
      </c>
      <c r="M140">
        <v>5</v>
      </c>
      <c r="N140" t="s">
        <v>421</v>
      </c>
    </row>
    <row r="141" spans="1:14" x14ac:dyDescent="0.3">
      <c r="A141" s="2">
        <v>45816</v>
      </c>
      <c r="B141" t="s">
        <v>427</v>
      </c>
      <c r="C141" t="s">
        <v>439</v>
      </c>
      <c r="D141" t="s">
        <v>473</v>
      </c>
      <c r="E141" t="s">
        <v>138</v>
      </c>
      <c r="F141">
        <v>12</v>
      </c>
      <c r="G141">
        <v>140.38</v>
      </c>
      <c r="H141">
        <v>1684.56</v>
      </c>
      <c r="I141">
        <v>1465.57</v>
      </c>
      <c r="J141">
        <v>588.51</v>
      </c>
      <c r="K141">
        <v>877.06</v>
      </c>
      <c r="L141">
        <v>2025</v>
      </c>
      <c r="M141">
        <v>6</v>
      </c>
      <c r="N141" t="s">
        <v>415</v>
      </c>
    </row>
    <row r="142" spans="1:14" x14ac:dyDescent="0.3">
      <c r="A142" s="2">
        <v>46015</v>
      </c>
      <c r="B142" t="s">
        <v>432</v>
      </c>
      <c r="C142" t="s">
        <v>435</v>
      </c>
      <c r="D142" t="s">
        <v>474</v>
      </c>
      <c r="E142" t="s">
        <v>70</v>
      </c>
      <c r="F142">
        <v>8</v>
      </c>
      <c r="G142">
        <v>54.51</v>
      </c>
      <c r="H142">
        <v>436.08</v>
      </c>
      <c r="I142">
        <v>335.78</v>
      </c>
      <c r="J142">
        <v>217.08</v>
      </c>
      <c r="K142">
        <v>118.7</v>
      </c>
      <c r="L142">
        <v>2025</v>
      </c>
      <c r="M142">
        <v>12</v>
      </c>
      <c r="N142" t="s">
        <v>420</v>
      </c>
    </row>
    <row r="143" spans="1:14" x14ac:dyDescent="0.3">
      <c r="A143" s="2">
        <v>45736</v>
      </c>
      <c r="B143" t="s">
        <v>432</v>
      </c>
      <c r="C143" t="s">
        <v>440</v>
      </c>
      <c r="D143" t="s">
        <v>475</v>
      </c>
      <c r="E143" t="s">
        <v>139</v>
      </c>
      <c r="F143">
        <v>4</v>
      </c>
      <c r="G143">
        <v>17.440000000000001</v>
      </c>
      <c r="H143">
        <v>69.760000000000005</v>
      </c>
      <c r="I143">
        <v>69.62</v>
      </c>
      <c r="J143">
        <v>32.86</v>
      </c>
      <c r="K143">
        <v>36.76</v>
      </c>
      <c r="L143">
        <v>2025</v>
      </c>
      <c r="M143">
        <v>3</v>
      </c>
      <c r="N143" t="s">
        <v>418</v>
      </c>
    </row>
    <row r="144" spans="1:14" x14ac:dyDescent="0.3">
      <c r="A144" s="2">
        <v>45758</v>
      </c>
      <c r="B144" t="s">
        <v>433</v>
      </c>
      <c r="C144" t="s">
        <v>436</v>
      </c>
      <c r="D144" t="s">
        <v>467</v>
      </c>
      <c r="E144" t="s">
        <v>88</v>
      </c>
      <c r="F144">
        <v>17</v>
      </c>
      <c r="G144">
        <v>80.08</v>
      </c>
      <c r="H144">
        <v>1361.36</v>
      </c>
      <c r="I144">
        <v>1342.3</v>
      </c>
      <c r="J144">
        <v>774.96</v>
      </c>
      <c r="K144">
        <v>567.34</v>
      </c>
      <c r="L144">
        <v>2025</v>
      </c>
      <c r="M144">
        <v>4</v>
      </c>
      <c r="N144" t="s">
        <v>423</v>
      </c>
    </row>
    <row r="145" spans="1:14" x14ac:dyDescent="0.3">
      <c r="A145" s="2">
        <v>45806</v>
      </c>
      <c r="B145" t="s">
        <v>427</v>
      </c>
      <c r="C145" t="s">
        <v>440</v>
      </c>
      <c r="D145" t="s">
        <v>481</v>
      </c>
      <c r="E145" t="s">
        <v>103</v>
      </c>
      <c r="F145">
        <v>17</v>
      </c>
      <c r="G145">
        <v>66.84</v>
      </c>
      <c r="H145">
        <v>1136.28</v>
      </c>
      <c r="I145">
        <v>1018.11</v>
      </c>
      <c r="J145">
        <v>480.56</v>
      </c>
      <c r="K145">
        <v>537.54999999999995</v>
      </c>
      <c r="L145">
        <v>2025</v>
      </c>
      <c r="M145">
        <v>5</v>
      </c>
      <c r="N145" t="s">
        <v>421</v>
      </c>
    </row>
    <row r="146" spans="1:14" x14ac:dyDescent="0.3">
      <c r="A146" s="2">
        <v>46019</v>
      </c>
      <c r="B146" t="s">
        <v>432</v>
      </c>
      <c r="C146" t="s">
        <v>442</v>
      </c>
      <c r="D146" t="s">
        <v>465</v>
      </c>
      <c r="E146" t="s">
        <v>140</v>
      </c>
      <c r="F146">
        <v>15</v>
      </c>
      <c r="G146">
        <v>141.55000000000001</v>
      </c>
      <c r="H146">
        <v>2123.25</v>
      </c>
      <c r="I146">
        <v>1764.42</v>
      </c>
      <c r="J146">
        <v>1139.43</v>
      </c>
      <c r="K146">
        <v>624.99</v>
      </c>
      <c r="L146">
        <v>2025</v>
      </c>
      <c r="M146">
        <v>12</v>
      </c>
      <c r="N146" t="s">
        <v>420</v>
      </c>
    </row>
    <row r="147" spans="1:14" x14ac:dyDescent="0.3">
      <c r="A147" s="2">
        <v>45968</v>
      </c>
      <c r="B147" t="s">
        <v>429</v>
      </c>
      <c r="C147" t="s">
        <v>442</v>
      </c>
      <c r="D147" t="s">
        <v>476</v>
      </c>
      <c r="E147" t="s">
        <v>141</v>
      </c>
      <c r="F147">
        <v>12</v>
      </c>
      <c r="G147">
        <v>164.86</v>
      </c>
      <c r="H147">
        <v>1978.32</v>
      </c>
      <c r="I147">
        <v>1742.9</v>
      </c>
      <c r="J147">
        <v>1125.53</v>
      </c>
      <c r="K147">
        <v>617.37</v>
      </c>
      <c r="L147">
        <v>2025</v>
      </c>
      <c r="M147">
        <v>11</v>
      </c>
      <c r="N147" t="s">
        <v>416</v>
      </c>
    </row>
    <row r="148" spans="1:14" x14ac:dyDescent="0.3">
      <c r="A148" s="2">
        <v>45670</v>
      </c>
      <c r="B148" t="s">
        <v>424</v>
      </c>
      <c r="C148" t="s">
        <v>443</v>
      </c>
      <c r="D148" t="s">
        <v>455</v>
      </c>
      <c r="E148" t="s">
        <v>142</v>
      </c>
      <c r="F148">
        <v>5</v>
      </c>
      <c r="G148">
        <v>48.38</v>
      </c>
      <c r="H148">
        <v>241.9</v>
      </c>
      <c r="I148">
        <v>187.71</v>
      </c>
      <c r="J148">
        <v>108.55</v>
      </c>
      <c r="K148">
        <v>79.16</v>
      </c>
      <c r="L148">
        <v>2025</v>
      </c>
      <c r="M148">
        <v>1</v>
      </c>
      <c r="N148" t="s">
        <v>422</v>
      </c>
    </row>
    <row r="149" spans="1:14" x14ac:dyDescent="0.3">
      <c r="A149" s="2">
        <v>45743</v>
      </c>
      <c r="B149" t="s">
        <v>426</v>
      </c>
      <c r="C149" t="s">
        <v>435</v>
      </c>
      <c r="D149" t="s">
        <v>477</v>
      </c>
      <c r="E149" t="s">
        <v>143</v>
      </c>
      <c r="F149">
        <v>8</v>
      </c>
      <c r="G149">
        <v>108.01</v>
      </c>
      <c r="H149">
        <v>864.08</v>
      </c>
      <c r="I149">
        <v>854.58</v>
      </c>
      <c r="J149">
        <v>552.48</v>
      </c>
      <c r="K149">
        <v>302.10000000000002</v>
      </c>
      <c r="L149">
        <v>2025</v>
      </c>
      <c r="M149">
        <v>3</v>
      </c>
      <c r="N149" t="s">
        <v>418</v>
      </c>
    </row>
    <row r="150" spans="1:14" x14ac:dyDescent="0.3">
      <c r="A150" s="2">
        <v>45957</v>
      </c>
      <c r="B150" t="s">
        <v>430</v>
      </c>
      <c r="C150" t="s">
        <v>435</v>
      </c>
      <c r="D150" t="s">
        <v>478</v>
      </c>
      <c r="E150" t="s">
        <v>144</v>
      </c>
      <c r="F150">
        <v>2</v>
      </c>
      <c r="G150">
        <v>12.92</v>
      </c>
      <c r="H150">
        <v>25.84</v>
      </c>
      <c r="I150">
        <v>23.64</v>
      </c>
      <c r="J150">
        <v>15.28</v>
      </c>
      <c r="K150">
        <v>8.36</v>
      </c>
      <c r="L150">
        <v>2025</v>
      </c>
      <c r="M150">
        <v>10</v>
      </c>
      <c r="N150" t="s">
        <v>413</v>
      </c>
    </row>
    <row r="151" spans="1:14" x14ac:dyDescent="0.3">
      <c r="A151" s="2">
        <v>45679</v>
      </c>
      <c r="B151" t="s">
        <v>425</v>
      </c>
      <c r="C151" t="s">
        <v>443</v>
      </c>
      <c r="D151" t="s">
        <v>477</v>
      </c>
      <c r="E151" t="s">
        <v>145</v>
      </c>
      <c r="F151">
        <v>5</v>
      </c>
      <c r="G151">
        <v>46.78</v>
      </c>
      <c r="H151">
        <v>233.9</v>
      </c>
      <c r="I151">
        <v>213.32</v>
      </c>
      <c r="J151">
        <v>123.35</v>
      </c>
      <c r="K151">
        <v>89.97</v>
      </c>
      <c r="L151">
        <v>2025</v>
      </c>
      <c r="M151">
        <v>1</v>
      </c>
      <c r="N151" t="s">
        <v>422</v>
      </c>
    </row>
    <row r="152" spans="1:14" x14ac:dyDescent="0.3">
      <c r="A152" s="2">
        <v>45969</v>
      </c>
      <c r="B152" t="s">
        <v>428</v>
      </c>
      <c r="C152" t="s">
        <v>437</v>
      </c>
      <c r="D152" t="s">
        <v>479</v>
      </c>
      <c r="E152" t="s">
        <v>19</v>
      </c>
      <c r="F152">
        <v>9</v>
      </c>
      <c r="G152">
        <v>153.54</v>
      </c>
      <c r="H152">
        <v>1381.86</v>
      </c>
      <c r="I152">
        <v>1264.4000000000001</v>
      </c>
      <c r="J152">
        <v>883.92</v>
      </c>
      <c r="K152">
        <v>380.48</v>
      </c>
      <c r="L152">
        <v>2025</v>
      </c>
      <c r="M152">
        <v>11</v>
      </c>
      <c r="N152" t="s">
        <v>416</v>
      </c>
    </row>
    <row r="153" spans="1:14" x14ac:dyDescent="0.3">
      <c r="A153" s="2">
        <v>45760</v>
      </c>
      <c r="B153" t="s">
        <v>431</v>
      </c>
      <c r="C153" t="s">
        <v>434</v>
      </c>
      <c r="D153" t="s">
        <v>480</v>
      </c>
      <c r="E153" t="s">
        <v>146</v>
      </c>
      <c r="F153">
        <v>9</v>
      </c>
      <c r="G153">
        <v>159.71</v>
      </c>
      <c r="H153">
        <v>1437.39</v>
      </c>
      <c r="I153">
        <v>1262.03</v>
      </c>
      <c r="J153">
        <v>525.39</v>
      </c>
      <c r="K153">
        <v>736.64</v>
      </c>
      <c r="L153">
        <v>2025</v>
      </c>
      <c r="M153">
        <v>4</v>
      </c>
      <c r="N153" t="s">
        <v>423</v>
      </c>
    </row>
    <row r="154" spans="1:14" x14ac:dyDescent="0.3">
      <c r="A154" s="2">
        <v>45992</v>
      </c>
      <c r="B154" t="s">
        <v>425</v>
      </c>
      <c r="C154" t="s">
        <v>436</v>
      </c>
      <c r="D154" t="s">
        <v>464</v>
      </c>
      <c r="E154" t="s">
        <v>134</v>
      </c>
      <c r="F154">
        <v>2</v>
      </c>
      <c r="G154">
        <v>156.4</v>
      </c>
      <c r="H154">
        <v>312.8</v>
      </c>
      <c r="I154">
        <v>250.87</v>
      </c>
      <c r="J154">
        <v>144.84</v>
      </c>
      <c r="K154">
        <v>106.03</v>
      </c>
      <c r="L154">
        <v>2025</v>
      </c>
      <c r="M154">
        <v>12</v>
      </c>
      <c r="N154" t="s">
        <v>420</v>
      </c>
    </row>
    <row r="155" spans="1:14" x14ac:dyDescent="0.3">
      <c r="A155" s="2">
        <v>45764</v>
      </c>
      <c r="B155" t="s">
        <v>428</v>
      </c>
      <c r="C155" t="s">
        <v>442</v>
      </c>
      <c r="D155" t="s">
        <v>454</v>
      </c>
      <c r="E155" t="s">
        <v>147</v>
      </c>
      <c r="F155">
        <v>19</v>
      </c>
      <c r="G155">
        <v>32.770000000000003</v>
      </c>
      <c r="H155">
        <v>622.63</v>
      </c>
      <c r="I155">
        <v>573.44000000000005</v>
      </c>
      <c r="J155">
        <v>370.32</v>
      </c>
      <c r="K155">
        <v>203.12</v>
      </c>
      <c r="L155">
        <v>2025</v>
      </c>
      <c r="M155">
        <v>4</v>
      </c>
      <c r="N155" t="s">
        <v>423</v>
      </c>
    </row>
    <row r="156" spans="1:14" x14ac:dyDescent="0.3">
      <c r="A156" s="2">
        <v>45816</v>
      </c>
      <c r="B156" t="s">
        <v>426</v>
      </c>
      <c r="C156" t="s">
        <v>437</v>
      </c>
      <c r="D156" t="s">
        <v>471</v>
      </c>
      <c r="E156" t="s">
        <v>55</v>
      </c>
      <c r="F156">
        <v>6</v>
      </c>
      <c r="G156">
        <v>112.45</v>
      </c>
      <c r="H156">
        <v>674.7</v>
      </c>
      <c r="I156">
        <v>549.21</v>
      </c>
      <c r="J156">
        <v>383.94</v>
      </c>
      <c r="K156">
        <v>165.27</v>
      </c>
      <c r="L156">
        <v>2025</v>
      </c>
      <c r="M156">
        <v>6</v>
      </c>
      <c r="N156" t="s">
        <v>415</v>
      </c>
    </row>
    <row r="157" spans="1:14" x14ac:dyDescent="0.3">
      <c r="A157" s="2">
        <v>45898</v>
      </c>
      <c r="B157" t="s">
        <v>429</v>
      </c>
      <c r="C157" t="s">
        <v>434</v>
      </c>
      <c r="D157" t="s">
        <v>454</v>
      </c>
      <c r="E157" t="s">
        <v>148</v>
      </c>
      <c r="F157">
        <v>10</v>
      </c>
      <c r="G157">
        <v>87.43</v>
      </c>
      <c r="H157">
        <v>874.3</v>
      </c>
      <c r="I157">
        <v>841.94999999999993</v>
      </c>
      <c r="J157">
        <v>350.51</v>
      </c>
      <c r="K157">
        <v>491.44</v>
      </c>
      <c r="L157">
        <v>2025</v>
      </c>
      <c r="M157">
        <v>8</v>
      </c>
      <c r="N157" t="s">
        <v>414</v>
      </c>
    </row>
    <row r="158" spans="1:14" x14ac:dyDescent="0.3">
      <c r="A158" s="2">
        <v>45703</v>
      </c>
      <c r="B158" t="s">
        <v>426</v>
      </c>
      <c r="C158" t="s">
        <v>441</v>
      </c>
      <c r="D158" t="s">
        <v>481</v>
      </c>
      <c r="E158" t="s">
        <v>149</v>
      </c>
      <c r="F158">
        <v>9</v>
      </c>
      <c r="G158">
        <v>198.34</v>
      </c>
      <c r="H158">
        <v>1785.06</v>
      </c>
      <c r="I158">
        <v>1535.15</v>
      </c>
      <c r="J158">
        <v>752.66</v>
      </c>
      <c r="K158">
        <v>782.49</v>
      </c>
      <c r="L158">
        <v>2025</v>
      </c>
      <c r="M158">
        <v>2</v>
      </c>
      <c r="N158" t="s">
        <v>412</v>
      </c>
    </row>
    <row r="159" spans="1:14" x14ac:dyDescent="0.3">
      <c r="A159" s="2">
        <v>45860</v>
      </c>
      <c r="B159" t="s">
        <v>433</v>
      </c>
      <c r="C159" t="s">
        <v>435</v>
      </c>
      <c r="D159" t="s">
        <v>472</v>
      </c>
      <c r="E159" t="s">
        <v>150</v>
      </c>
      <c r="F159">
        <v>9</v>
      </c>
      <c r="G159">
        <v>132.54</v>
      </c>
      <c r="H159">
        <v>1192.8599999999999</v>
      </c>
      <c r="I159">
        <v>1080.73</v>
      </c>
      <c r="J159">
        <v>698.68</v>
      </c>
      <c r="K159">
        <v>382.05</v>
      </c>
      <c r="L159">
        <v>2025</v>
      </c>
      <c r="M159">
        <v>7</v>
      </c>
      <c r="N159" t="s">
        <v>419</v>
      </c>
    </row>
    <row r="160" spans="1:14" x14ac:dyDescent="0.3">
      <c r="A160" s="2">
        <v>45841</v>
      </c>
      <c r="B160" t="s">
        <v>424</v>
      </c>
      <c r="C160" t="s">
        <v>437</v>
      </c>
      <c r="D160" t="s">
        <v>482</v>
      </c>
      <c r="E160" t="s">
        <v>34</v>
      </c>
      <c r="F160">
        <v>17</v>
      </c>
      <c r="G160">
        <v>187.36</v>
      </c>
      <c r="H160">
        <v>3185.12</v>
      </c>
      <c r="I160">
        <v>2755.13</v>
      </c>
      <c r="J160">
        <v>1926.06</v>
      </c>
      <c r="K160">
        <v>829.07</v>
      </c>
      <c r="L160">
        <v>2025</v>
      </c>
      <c r="M160">
        <v>7</v>
      </c>
      <c r="N160" t="s">
        <v>419</v>
      </c>
    </row>
    <row r="161" spans="1:14" x14ac:dyDescent="0.3">
      <c r="A161" s="2">
        <v>45943</v>
      </c>
      <c r="B161" t="s">
        <v>433</v>
      </c>
      <c r="C161" t="s">
        <v>434</v>
      </c>
      <c r="D161" t="s">
        <v>461</v>
      </c>
      <c r="E161" t="s">
        <v>151</v>
      </c>
      <c r="F161">
        <v>15</v>
      </c>
      <c r="G161">
        <v>33.340000000000003</v>
      </c>
      <c r="H161">
        <v>500.1</v>
      </c>
      <c r="I161">
        <v>486.6</v>
      </c>
      <c r="J161">
        <v>202.57</v>
      </c>
      <c r="K161">
        <v>284.02999999999997</v>
      </c>
      <c r="L161">
        <v>2025</v>
      </c>
      <c r="M161">
        <v>10</v>
      </c>
      <c r="N161" t="s">
        <v>413</v>
      </c>
    </row>
    <row r="162" spans="1:14" x14ac:dyDescent="0.3">
      <c r="A162" s="2">
        <v>46020</v>
      </c>
      <c r="B162" t="s">
        <v>431</v>
      </c>
      <c r="C162" t="s">
        <v>440</v>
      </c>
      <c r="D162" t="s">
        <v>461</v>
      </c>
      <c r="E162" t="s">
        <v>152</v>
      </c>
      <c r="F162">
        <v>17</v>
      </c>
      <c r="G162">
        <v>92.92</v>
      </c>
      <c r="H162">
        <v>1579.64</v>
      </c>
      <c r="I162">
        <v>1203.69</v>
      </c>
      <c r="J162">
        <v>568.15</v>
      </c>
      <c r="K162">
        <v>635.54</v>
      </c>
      <c r="L162">
        <v>2025</v>
      </c>
      <c r="M162">
        <v>12</v>
      </c>
      <c r="N162" t="s">
        <v>420</v>
      </c>
    </row>
    <row r="163" spans="1:14" x14ac:dyDescent="0.3">
      <c r="A163" s="2">
        <v>45899</v>
      </c>
      <c r="B163" t="s">
        <v>432</v>
      </c>
      <c r="C163" t="s">
        <v>438</v>
      </c>
      <c r="D163" t="s">
        <v>483</v>
      </c>
      <c r="E163" t="s">
        <v>134</v>
      </c>
      <c r="F163">
        <v>8</v>
      </c>
      <c r="G163">
        <v>155.46</v>
      </c>
      <c r="H163">
        <v>1243.68</v>
      </c>
      <c r="I163">
        <v>961.36000000000013</v>
      </c>
      <c r="J163">
        <v>614.16999999999996</v>
      </c>
      <c r="K163">
        <v>347.19</v>
      </c>
      <c r="L163">
        <v>2025</v>
      </c>
      <c r="M163">
        <v>8</v>
      </c>
      <c r="N163" t="s">
        <v>414</v>
      </c>
    </row>
    <row r="164" spans="1:14" x14ac:dyDescent="0.3">
      <c r="A164" s="2">
        <v>45806</v>
      </c>
      <c r="B164" t="s">
        <v>432</v>
      </c>
      <c r="C164" t="s">
        <v>442</v>
      </c>
      <c r="D164" t="s">
        <v>465</v>
      </c>
      <c r="E164" t="s">
        <v>153</v>
      </c>
      <c r="F164">
        <v>6</v>
      </c>
      <c r="G164">
        <v>76.73</v>
      </c>
      <c r="H164">
        <v>460.38</v>
      </c>
      <c r="I164">
        <v>365.08</v>
      </c>
      <c r="J164">
        <v>235.76</v>
      </c>
      <c r="K164">
        <v>129.32</v>
      </c>
      <c r="L164">
        <v>2025</v>
      </c>
      <c r="M164">
        <v>5</v>
      </c>
      <c r="N164" t="s">
        <v>421</v>
      </c>
    </row>
    <row r="165" spans="1:14" x14ac:dyDescent="0.3">
      <c r="A165" s="2">
        <v>45805</v>
      </c>
      <c r="B165" t="s">
        <v>425</v>
      </c>
      <c r="C165" t="s">
        <v>437</v>
      </c>
      <c r="D165" t="s">
        <v>484</v>
      </c>
      <c r="E165" t="s">
        <v>36</v>
      </c>
      <c r="F165">
        <v>9</v>
      </c>
      <c r="G165">
        <v>128.34</v>
      </c>
      <c r="H165">
        <v>1155.06</v>
      </c>
      <c r="I165">
        <v>897.48</v>
      </c>
      <c r="J165">
        <v>627.41</v>
      </c>
      <c r="K165">
        <v>270.07</v>
      </c>
      <c r="L165">
        <v>2025</v>
      </c>
      <c r="M165">
        <v>5</v>
      </c>
      <c r="N165" t="s">
        <v>421</v>
      </c>
    </row>
    <row r="166" spans="1:14" x14ac:dyDescent="0.3">
      <c r="A166" s="2">
        <v>45810</v>
      </c>
      <c r="B166" t="s">
        <v>433</v>
      </c>
      <c r="C166" t="s">
        <v>436</v>
      </c>
      <c r="D166" t="s">
        <v>467</v>
      </c>
      <c r="E166" t="s">
        <v>154</v>
      </c>
      <c r="F166">
        <v>11</v>
      </c>
      <c r="G166">
        <v>104.78</v>
      </c>
      <c r="H166">
        <v>1152.58</v>
      </c>
      <c r="I166">
        <v>1109.93</v>
      </c>
      <c r="J166">
        <v>640.80999999999995</v>
      </c>
      <c r="K166">
        <v>469.12</v>
      </c>
      <c r="L166">
        <v>2025</v>
      </c>
      <c r="M166">
        <v>6</v>
      </c>
      <c r="N166" t="s">
        <v>415</v>
      </c>
    </row>
    <row r="167" spans="1:14" x14ac:dyDescent="0.3">
      <c r="A167" s="2">
        <v>45954</v>
      </c>
      <c r="B167" t="s">
        <v>429</v>
      </c>
      <c r="C167" t="s">
        <v>435</v>
      </c>
      <c r="D167" t="s">
        <v>444</v>
      </c>
      <c r="E167" t="s">
        <v>148</v>
      </c>
      <c r="F167">
        <v>7</v>
      </c>
      <c r="G167">
        <v>198.43</v>
      </c>
      <c r="H167">
        <v>1389.01</v>
      </c>
      <c r="I167">
        <v>1213.99</v>
      </c>
      <c r="J167">
        <v>784.83</v>
      </c>
      <c r="K167">
        <v>429.16</v>
      </c>
      <c r="L167">
        <v>2025</v>
      </c>
      <c r="M167">
        <v>10</v>
      </c>
      <c r="N167" t="s">
        <v>413</v>
      </c>
    </row>
    <row r="168" spans="1:14" x14ac:dyDescent="0.3">
      <c r="A168" s="2">
        <v>45774</v>
      </c>
      <c r="B168" t="s">
        <v>433</v>
      </c>
      <c r="C168" t="s">
        <v>436</v>
      </c>
      <c r="D168" t="s">
        <v>467</v>
      </c>
      <c r="E168" t="s">
        <v>155</v>
      </c>
      <c r="F168">
        <v>9</v>
      </c>
      <c r="G168">
        <v>38.909999999999997</v>
      </c>
      <c r="H168">
        <v>350.19</v>
      </c>
      <c r="I168">
        <v>322.52</v>
      </c>
      <c r="J168">
        <v>186.2</v>
      </c>
      <c r="K168">
        <v>136.32</v>
      </c>
      <c r="L168">
        <v>2025</v>
      </c>
      <c r="M168">
        <v>4</v>
      </c>
      <c r="N168" t="s">
        <v>423</v>
      </c>
    </row>
    <row r="169" spans="1:14" x14ac:dyDescent="0.3">
      <c r="A169" s="2">
        <v>45718</v>
      </c>
      <c r="B169" t="s">
        <v>432</v>
      </c>
      <c r="C169" t="s">
        <v>438</v>
      </c>
      <c r="D169" t="s">
        <v>483</v>
      </c>
      <c r="E169" t="s">
        <v>156</v>
      </c>
      <c r="F169">
        <v>3</v>
      </c>
      <c r="G169">
        <v>187.39</v>
      </c>
      <c r="H169">
        <v>562.16999999999996</v>
      </c>
      <c r="I169">
        <v>437.36999999999989</v>
      </c>
      <c r="J169">
        <v>279.41000000000003</v>
      </c>
      <c r="K169">
        <v>157.96</v>
      </c>
      <c r="L169">
        <v>2025</v>
      </c>
      <c r="M169">
        <v>3</v>
      </c>
      <c r="N169" t="s">
        <v>418</v>
      </c>
    </row>
    <row r="170" spans="1:14" x14ac:dyDescent="0.3">
      <c r="A170" s="2">
        <v>45779</v>
      </c>
      <c r="B170" t="s">
        <v>429</v>
      </c>
      <c r="C170" t="s">
        <v>434</v>
      </c>
      <c r="D170" t="s">
        <v>454</v>
      </c>
      <c r="E170" t="s">
        <v>95</v>
      </c>
      <c r="F170">
        <v>12</v>
      </c>
      <c r="G170">
        <v>83.31</v>
      </c>
      <c r="H170">
        <v>999.72</v>
      </c>
      <c r="I170">
        <v>952.73</v>
      </c>
      <c r="J170">
        <v>396.63</v>
      </c>
      <c r="K170">
        <v>556.1</v>
      </c>
      <c r="L170">
        <v>2025</v>
      </c>
      <c r="M170">
        <v>5</v>
      </c>
      <c r="N170" t="s">
        <v>421</v>
      </c>
    </row>
    <row r="171" spans="1:14" x14ac:dyDescent="0.3">
      <c r="A171" s="2">
        <v>45666</v>
      </c>
      <c r="B171" t="s">
        <v>427</v>
      </c>
      <c r="C171" t="s">
        <v>438</v>
      </c>
      <c r="D171" t="s">
        <v>456</v>
      </c>
      <c r="E171" t="s">
        <v>33</v>
      </c>
      <c r="F171">
        <v>14</v>
      </c>
      <c r="G171">
        <v>96.26</v>
      </c>
      <c r="H171">
        <v>1347.64</v>
      </c>
      <c r="I171">
        <v>1273.52</v>
      </c>
      <c r="J171">
        <v>813.59</v>
      </c>
      <c r="K171">
        <v>459.93</v>
      </c>
      <c r="L171">
        <v>2025</v>
      </c>
      <c r="M171">
        <v>1</v>
      </c>
      <c r="N171" t="s">
        <v>422</v>
      </c>
    </row>
    <row r="172" spans="1:14" x14ac:dyDescent="0.3">
      <c r="A172" s="2">
        <v>45696</v>
      </c>
      <c r="B172" t="s">
        <v>425</v>
      </c>
      <c r="C172" t="s">
        <v>442</v>
      </c>
      <c r="D172" t="s">
        <v>444</v>
      </c>
      <c r="E172" t="s">
        <v>108</v>
      </c>
      <c r="F172">
        <v>11</v>
      </c>
      <c r="G172">
        <v>108.08</v>
      </c>
      <c r="H172">
        <v>1188.8800000000001</v>
      </c>
      <c r="I172">
        <v>984.3900000000001</v>
      </c>
      <c r="J172">
        <v>635.70000000000005</v>
      </c>
      <c r="K172">
        <v>348.69</v>
      </c>
      <c r="L172">
        <v>2025</v>
      </c>
      <c r="M172">
        <v>2</v>
      </c>
      <c r="N172" t="s">
        <v>412</v>
      </c>
    </row>
    <row r="173" spans="1:14" x14ac:dyDescent="0.3">
      <c r="A173" s="2">
        <v>45690</v>
      </c>
      <c r="B173" t="s">
        <v>425</v>
      </c>
      <c r="C173" t="s">
        <v>441</v>
      </c>
      <c r="D173" t="s">
        <v>452</v>
      </c>
      <c r="E173" t="s">
        <v>157</v>
      </c>
      <c r="F173">
        <v>17</v>
      </c>
      <c r="G173">
        <v>56.75</v>
      </c>
      <c r="H173">
        <v>964.75</v>
      </c>
      <c r="I173">
        <v>943.53</v>
      </c>
      <c r="J173">
        <v>462.6</v>
      </c>
      <c r="K173">
        <v>480.93</v>
      </c>
      <c r="L173">
        <v>2025</v>
      </c>
      <c r="M173">
        <v>2</v>
      </c>
      <c r="N173" t="s">
        <v>412</v>
      </c>
    </row>
    <row r="174" spans="1:14" x14ac:dyDescent="0.3">
      <c r="A174" s="2">
        <v>45938</v>
      </c>
      <c r="B174" t="s">
        <v>427</v>
      </c>
      <c r="C174" t="s">
        <v>440</v>
      </c>
      <c r="D174" t="s">
        <v>481</v>
      </c>
      <c r="E174" t="s">
        <v>158</v>
      </c>
      <c r="F174">
        <v>19</v>
      </c>
      <c r="G174">
        <v>192.91</v>
      </c>
      <c r="H174">
        <v>3665.29</v>
      </c>
      <c r="I174">
        <v>2994.54</v>
      </c>
      <c r="J174">
        <v>1413.45</v>
      </c>
      <c r="K174">
        <v>1581.09</v>
      </c>
      <c r="L174">
        <v>2025</v>
      </c>
      <c r="M174">
        <v>10</v>
      </c>
      <c r="N174" t="s">
        <v>413</v>
      </c>
    </row>
    <row r="175" spans="1:14" x14ac:dyDescent="0.3">
      <c r="A175" s="2">
        <v>45920</v>
      </c>
      <c r="B175" t="s">
        <v>432</v>
      </c>
      <c r="C175" t="s">
        <v>442</v>
      </c>
      <c r="D175" t="s">
        <v>465</v>
      </c>
      <c r="E175" t="s">
        <v>159</v>
      </c>
      <c r="F175">
        <v>18</v>
      </c>
      <c r="G175">
        <v>182.74</v>
      </c>
      <c r="H175">
        <v>3289.32</v>
      </c>
      <c r="I175">
        <v>3068.94</v>
      </c>
      <c r="J175">
        <v>1981.86</v>
      </c>
      <c r="K175">
        <v>1087.08</v>
      </c>
      <c r="L175">
        <v>2025</v>
      </c>
      <c r="M175">
        <v>9</v>
      </c>
      <c r="N175" t="s">
        <v>417</v>
      </c>
    </row>
    <row r="176" spans="1:14" x14ac:dyDescent="0.3">
      <c r="A176" s="2">
        <v>45911</v>
      </c>
      <c r="B176" t="s">
        <v>429</v>
      </c>
      <c r="C176" t="s">
        <v>441</v>
      </c>
      <c r="D176" t="s">
        <v>462</v>
      </c>
      <c r="E176" t="s">
        <v>160</v>
      </c>
      <c r="F176">
        <v>2</v>
      </c>
      <c r="G176">
        <v>194.72</v>
      </c>
      <c r="H176">
        <v>389.44</v>
      </c>
      <c r="I176">
        <v>325.18</v>
      </c>
      <c r="J176">
        <v>159.43</v>
      </c>
      <c r="K176">
        <v>165.75</v>
      </c>
      <c r="L176">
        <v>2025</v>
      </c>
      <c r="M176">
        <v>9</v>
      </c>
      <c r="N176" t="s">
        <v>417</v>
      </c>
    </row>
    <row r="177" spans="1:14" x14ac:dyDescent="0.3">
      <c r="A177" s="2">
        <v>45826</v>
      </c>
      <c r="B177" t="s">
        <v>428</v>
      </c>
      <c r="C177" t="s">
        <v>440</v>
      </c>
      <c r="D177" t="s">
        <v>483</v>
      </c>
      <c r="E177" t="s">
        <v>135</v>
      </c>
      <c r="F177">
        <v>17</v>
      </c>
      <c r="G177">
        <v>199.4</v>
      </c>
      <c r="H177">
        <v>3389.8</v>
      </c>
      <c r="I177">
        <v>2650.82</v>
      </c>
      <c r="J177">
        <v>1251.21</v>
      </c>
      <c r="K177">
        <v>1399.61</v>
      </c>
      <c r="L177">
        <v>2025</v>
      </c>
      <c r="M177">
        <v>6</v>
      </c>
      <c r="N177" t="s">
        <v>415</v>
      </c>
    </row>
    <row r="178" spans="1:14" x14ac:dyDescent="0.3">
      <c r="A178" s="2">
        <v>45919</v>
      </c>
      <c r="B178" t="s">
        <v>426</v>
      </c>
      <c r="C178" t="s">
        <v>442</v>
      </c>
      <c r="D178" t="s">
        <v>445</v>
      </c>
      <c r="E178" t="s">
        <v>161</v>
      </c>
      <c r="F178">
        <v>7</v>
      </c>
      <c r="G178">
        <v>135.61000000000001</v>
      </c>
      <c r="H178">
        <v>949.27</v>
      </c>
      <c r="I178">
        <v>804.98</v>
      </c>
      <c r="J178">
        <v>519.84</v>
      </c>
      <c r="K178">
        <v>285.14</v>
      </c>
      <c r="L178">
        <v>2025</v>
      </c>
      <c r="M178">
        <v>9</v>
      </c>
      <c r="N178" t="s">
        <v>417</v>
      </c>
    </row>
    <row r="179" spans="1:14" x14ac:dyDescent="0.3">
      <c r="A179" s="2">
        <v>45716</v>
      </c>
      <c r="B179" t="s">
        <v>429</v>
      </c>
      <c r="C179" t="s">
        <v>435</v>
      </c>
      <c r="D179" t="s">
        <v>444</v>
      </c>
      <c r="E179" t="s">
        <v>162</v>
      </c>
      <c r="F179">
        <v>9</v>
      </c>
      <c r="G179">
        <v>93.08</v>
      </c>
      <c r="H179">
        <v>837.72</v>
      </c>
      <c r="I179">
        <v>793.32</v>
      </c>
      <c r="J179">
        <v>512.87</v>
      </c>
      <c r="K179">
        <v>280.45</v>
      </c>
      <c r="L179">
        <v>2025</v>
      </c>
      <c r="M179">
        <v>2</v>
      </c>
      <c r="N179" t="s">
        <v>412</v>
      </c>
    </row>
    <row r="180" spans="1:14" x14ac:dyDescent="0.3">
      <c r="A180" s="2">
        <v>45985</v>
      </c>
      <c r="B180" t="s">
        <v>430</v>
      </c>
      <c r="C180" t="s">
        <v>442</v>
      </c>
      <c r="D180" t="s">
        <v>466</v>
      </c>
      <c r="E180" t="s">
        <v>163</v>
      </c>
      <c r="F180">
        <v>8</v>
      </c>
      <c r="G180">
        <v>170.89</v>
      </c>
      <c r="H180">
        <v>1367.12</v>
      </c>
      <c r="I180">
        <v>1350.71</v>
      </c>
      <c r="J180">
        <v>872.26</v>
      </c>
      <c r="K180">
        <v>478.45</v>
      </c>
      <c r="L180">
        <v>2025</v>
      </c>
      <c r="M180">
        <v>11</v>
      </c>
      <c r="N180" t="s">
        <v>416</v>
      </c>
    </row>
    <row r="181" spans="1:14" x14ac:dyDescent="0.3">
      <c r="A181" s="2">
        <v>45840</v>
      </c>
      <c r="B181" t="s">
        <v>433</v>
      </c>
      <c r="C181" t="s">
        <v>436</v>
      </c>
      <c r="D181" t="s">
        <v>467</v>
      </c>
      <c r="E181" t="s">
        <v>164</v>
      </c>
      <c r="F181">
        <v>6</v>
      </c>
      <c r="G181">
        <v>9.64</v>
      </c>
      <c r="H181">
        <v>57.84</v>
      </c>
      <c r="I181">
        <v>57.2</v>
      </c>
      <c r="J181">
        <v>33.020000000000003</v>
      </c>
      <c r="K181">
        <v>24.18</v>
      </c>
      <c r="L181">
        <v>2025</v>
      </c>
      <c r="M181">
        <v>7</v>
      </c>
      <c r="N181" t="s">
        <v>419</v>
      </c>
    </row>
    <row r="182" spans="1:14" x14ac:dyDescent="0.3">
      <c r="A182" s="2">
        <v>45999</v>
      </c>
      <c r="B182" t="s">
        <v>431</v>
      </c>
      <c r="C182" t="s">
        <v>441</v>
      </c>
      <c r="D182" t="s">
        <v>475</v>
      </c>
      <c r="E182" t="s">
        <v>165</v>
      </c>
      <c r="F182">
        <v>17</v>
      </c>
      <c r="G182">
        <v>167.71</v>
      </c>
      <c r="H182">
        <v>2851.07</v>
      </c>
      <c r="I182">
        <v>2788.35</v>
      </c>
      <c r="J182">
        <v>1367.09</v>
      </c>
      <c r="K182">
        <v>1421.26</v>
      </c>
      <c r="L182">
        <v>2025</v>
      </c>
      <c r="M182">
        <v>12</v>
      </c>
      <c r="N182" t="s">
        <v>420</v>
      </c>
    </row>
    <row r="183" spans="1:14" x14ac:dyDescent="0.3">
      <c r="A183" s="2">
        <v>45713</v>
      </c>
      <c r="B183" t="s">
        <v>430</v>
      </c>
      <c r="C183" t="s">
        <v>443</v>
      </c>
      <c r="D183" t="s">
        <v>446</v>
      </c>
      <c r="E183" t="s">
        <v>87</v>
      </c>
      <c r="F183">
        <v>13</v>
      </c>
      <c r="G183">
        <v>101.97</v>
      </c>
      <c r="H183">
        <v>1325.61</v>
      </c>
      <c r="I183">
        <v>1133.4000000000001</v>
      </c>
      <c r="J183">
        <v>655.4</v>
      </c>
      <c r="K183">
        <v>478</v>
      </c>
      <c r="L183">
        <v>2025</v>
      </c>
      <c r="M183">
        <v>2</v>
      </c>
      <c r="N183" t="s">
        <v>412</v>
      </c>
    </row>
    <row r="184" spans="1:14" x14ac:dyDescent="0.3">
      <c r="A184" s="2">
        <v>45839</v>
      </c>
      <c r="B184" t="s">
        <v>433</v>
      </c>
      <c r="C184" t="s">
        <v>438</v>
      </c>
      <c r="D184" t="s">
        <v>470</v>
      </c>
      <c r="E184" t="s">
        <v>166</v>
      </c>
      <c r="F184">
        <v>19</v>
      </c>
      <c r="G184">
        <v>136.28</v>
      </c>
      <c r="H184">
        <v>2589.3200000000002</v>
      </c>
      <c r="I184">
        <v>2364.0500000000002</v>
      </c>
      <c r="J184">
        <v>1510.28</v>
      </c>
      <c r="K184">
        <v>853.77</v>
      </c>
      <c r="L184">
        <v>2025</v>
      </c>
      <c r="M184">
        <v>7</v>
      </c>
      <c r="N184" t="s">
        <v>419</v>
      </c>
    </row>
    <row r="185" spans="1:14" x14ac:dyDescent="0.3">
      <c r="A185" s="2">
        <v>45911</v>
      </c>
      <c r="B185" t="s">
        <v>428</v>
      </c>
      <c r="C185" t="s">
        <v>434</v>
      </c>
      <c r="D185" t="s">
        <v>448</v>
      </c>
      <c r="E185" t="s">
        <v>167</v>
      </c>
      <c r="F185">
        <v>19</v>
      </c>
      <c r="G185">
        <v>77.94</v>
      </c>
      <c r="H185">
        <v>1480.86</v>
      </c>
      <c r="I185">
        <v>1390.53</v>
      </c>
      <c r="J185">
        <v>578.89</v>
      </c>
      <c r="K185">
        <v>811.64</v>
      </c>
      <c r="L185">
        <v>2025</v>
      </c>
      <c r="M185">
        <v>9</v>
      </c>
      <c r="N185" t="s">
        <v>417</v>
      </c>
    </row>
    <row r="186" spans="1:14" x14ac:dyDescent="0.3">
      <c r="A186" s="2">
        <v>45838</v>
      </c>
      <c r="B186" t="s">
        <v>433</v>
      </c>
      <c r="C186" t="s">
        <v>437</v>
      </c>
      <c r="D186" t="s">
        <v>464</v>
      </c>
      <c r="E186" t="s">
        <v>168</v>
      </c>
      <c r="F186">
        <v>8</v>
      </c>
      <c r="G186">
        <v>76.88</v>
      </c>
      <c r="H186">
        <v>615.04</v>
      </c>
      <c r="I186">
        <v>581.20999999999992</v>
      </c>
      <c r="J186">
        <v>406.31</v>
      </c>
      <c r="K186">
        <v>174.9</v>
      </c>
      <c r="L186">
        <v>2025</v>
      </c>
      <c r="M186">
        <v>6</v>
      </c>
      <c r="N186" t="s">
        <v>415</v>
      </c>
    </row>
    <row r="187" spans="1:14" x14ac:dyDescent="0.3">
      <c r="A187" s="2">
        <v>45820</v>
      </c>
      <c r="B187" t="s">
        <v>427</v>
      </c>
      <c r="C187" t="s">
        <v>438</v>
      </c>
      <c r="D187" t="s">
        <v>456</v>
      </c>
      <c r="E187" t="s">
        <v>169</v>
      </c>
      <c r="F187">
        <v>14</v>
      </c>
      <c r="G187">
        <v>11.18</v>
      </c>
      <c r="H187">
        <v>156.52000000000001</v>
      </c>
      <c r="I187">
        <v>119.42</v>
      </c>
      <c r="J187">
        <v>76.290000000000006</v>
      </c>
      <c r="K187">
        <v>43.13</v>
      </c>
      <c r="L187">
        <v>2025</v>
      </c>
      <c r="M187">
        <v>6</v>
      </c>
      <c r="N187" t="s">
        <v>415</v>
      </c>
    </row>
    <row r="188" spans="1:14" x14ac:dyDescent="0.3">
      <c r="A188" s="2">
        <v>45718</v>
      </c>
      <c r="B188" t="s">
        <v>425</v>
      </c>
      <c r="C188" t="s">
        <v>443</v>
      </c>
      <c r="D188" t="s">
        <v>477</v>
      </c>
      <c r="E188" t="s">
        <v>170</v>
      </c>
      <c r="F188">
        <v>10</v>
      </c>
      <c r="G188">
        <v>87.64</v>
      </c>
      <c r="H188">
        <v>876.4</v>
      </c>
      <c r="I188">
        <v>850.11</v>
      </c>
      <c r="J188">
        <v>491.58</v>
      </c>
      <c r="K188">
        <v>358.53</v>
      </c>
      <c r="L188">
        <v>2025</v>
      </c>
      <c r="M188">
        <v>3</v>
      </c>
      <c r="N188" t="s">
        <v>418</v>
      </c>
    </row>
    <row r="189" spans="1:14" x14ac:dyDescent="0.3">
      <c r="A189" s="2">
        <v>45796</v>
      </c>
      <c r="B189" t="s">
        <v>428</v>
      </c>
      <c r="C189" t="s">
        <v>443</v>
      </c>
      <c r="D189" t="s">
        <v>447</v>
      </c>
      <c r="E189" t="s">
        <v>171</v>
      </c>
      <c r="F189">
        <v>10</v>
      </c>
      <c r="G189">
        <v>84.63</v>
      </c>
      <c r="H189">
        <v>846.3</v>
      </c>
      <c r="I189">
        <v>781.98</v>
      </c>
      <c r="J189">
        <v>452.19</v>
      </c>
      <c r="K189">
        <v>329.79</v>
      </c>
      <c r="L189">
        <v>2025</v>
      </c>
      <c r="M189">
        <v>5</v>
      </c>
      <c r="N189" t="s">
        <v>421</v>
      </c>
    </row>
    <row r="190" spans="1:14" x14ac:dyDescent="0.3">
      <c r="A190" s="2">
        <v>45744</v>
      </c>
      <c r="B190" t="s">
        <v>425</v>
      </c>
      <c r="C190" t="s">
        <v>439</v>
      </c>
      <c r="D190" t="s">
        <v>448</v>
      </c>
      <c r="E190" t="s">
        <v>172</v>
      </c>
      <c r="F190">
        <v>15</v>
      </c>
      <c r="G190">
        <v>48.83</v>
      </c>
      <c r="H190">
        <v>732.45</v>
      </c>
      <c r="I190">
        <v>646.02</v>
      </c>
      <c r="J190">
        <v>259.41000000000003</v>
      </c>
      <c r="K190">
        <v>386.61</v>
      </c>
      <c r="L190">
        <v>2025</v>
      </c>
      <c r="M190">
        <v>3</v>
      </c>
      <c r="N190" t="s">
        <v>418</v>
      </c>
    </row>
    <row r="191" spans="1:14" x14ac:dyDescent="0.3">
      <c r="A191" s="2">
        <v>45767</v>
      </c>
      <c r="B191" t="s">
        <v>425</v>
      </c>
      <c r="C191" t="s">
        <v>443</v>
      </c>
      <c r="D191" t="s">
        <v>477</v>
      </c>
      <c r="E191" t="s">
        <v>173</v>
      </c>
      <c r="F191">
        <v>14</v>
      </c>
      <c r="G191">
        <v>53.23</v>
      </c>
      <c r="H191">
        <v>745.22</v>
      </c>
      <c r="I191">
        <v>745.22</v>
      </c>
      <c r="J191">
        <v>430.93</v>
      </c>
      <c r="K191">
        <v>314.29000000000002</v>
      </c>
      <c r="L191">
        <v>2025</v>
      </c>
      <c r="M191">
        <v>4</v>
      </c>
      <c r="N191" t="s">
        <v>423</v>
      </c>
    </row>
    <row r="192" spans="1:14" x14ac:dyDescent="0.3">
      <c r="A192" s="2">
        <v>45906</v>
      </c>
      <c r="B192" t="s">
        <v>432</v>
      </c>
      <c r="C192" t="s">
        <v>438</v>
      </c>
      <c r="D192" t="s">
        <v>483</v>
      </c>
      <c r="E192" t="s">
        <v>174</v>
      </c>
      <c r="F192">
        <v>18</v>
      </c>
      <c r="G192">
        <v>118.91</v>
      </c>
      <c r="H192">
        <v>2140.38</v>
      </c>
      <c r="I192">
        <v>1648.09</v>
      </c>
      <c r="J192">
        <v>1052.8900000000001</v>
      </c>
      <c r="K192">
        <v>595.20000000000005</v>
      </c>
      <c r="L192">
        <v>2025</v>
      </c>
      <c r="M192">
        <v>9</v>
      </c>
      <c r="N192" t="s">
        <v>417</v>
      </c>
    </row>
    <row r="193" spans="1:14" x14ac:dyDescent="0.3">
      <c r="A193" s="2">
        <v>45887</v>
      </c>
      <c r="B193" t="s">
        <v>431</v>
      </c>
      <c r="C193" t="s">
        <v>438</v>
      </c>
      <c r="D193" t="s">
        <v>449</v>
      </c>
      <c r="E193" t="s">
        <v>175</v>
      </c>
      <c r="F193">
        <v>15</v>
      </c>
      <c r="G193">
        <v>66.97</v>
      </c>
      <c r="H193">
        <v>1004.55</v>
      </c>
      <c r="I193">
        <v>979.43999999999994</v>
      </c>
      <c r="J193">
        <v>625.72</v>
      </c>
      <c r="K193">
        <v>353.72</v>
      </c>
      <c r="L193">
        <v>2025</v>
      </c>
      <c r="M193">
        <v>8</v>
      </c>
      <c r="N193" t="s">
        <v>414</v>
      </c>
    </row>
    <row r="194" spans="1:14" x14ac:dyDescent="0.3">
      <c r="A194" s="2">
        <v>45879</v>
      </c>
      <c r="B194" t="s">
        <v>426</v>
      </c>
      <c r="C194" t="s">
        <v>442</v>
      </c>
      <c r="D194" t="s">
        <v>445</v>
      </c>
      <c r="E194" t="s">
        <v>176</v>
      </c>
      <c r="F194">
        <v>12</v>
      </c>
      <c r="G194">
        <v>166.9</v>
      </c>
      <c r="H194">
        <v>2002.8</v>
      </c>
      <c r="I194">
        <v>1660.32</v>
      </c>
      <c r="J194">
        <v>1072.2</v>
      </c>
      <c r="K194">
        <v>588.12</v>
      </c>
      <c r="L194">
        <v>2025</v>
      </c>
      <c r="M194">
        <v>8</v>
      </c>
      <c r="N194" t="s">
        <v>414</v>
      </c>
    </row>
    <row r="195" spans="1:14" x14ac:dyDescent="0.3">
      <c r="A195" s="2">
        <v>45789</v>
      </c>
      <c r="B195" t="s">
        <v>432</v>
      </c>
      <c r="C195" t="s">
        <v>440</v>
      </c>
      <c r="D195" t="s">
        <v>475</v>
      </c>
      <c r="E195" t="s">
        <v>133</v>
      </c>
      <c r="F195">
        <v>18</v>
      </c>
      <c r="G195">
        <v>26.72</v>
      </c>
      <c r="H195">
        <v>480.96</v>
      </c>
      <c r="I195">
        <v>405.45</v>
      </c>
      <c r="J195">
        <v>191.38</v>
      </c>
      <c r="K195">
        <v>214.07</v>
      </c>
      <c r="L195">
        <v>2025</v>
      </c>
      <c r="M195">
        <v>5</v>
      </c>
      <c r="N195" t="s">
        <v>421</v>
      </c>
    </row>
    <row r="196" spans="1:14" x14ac:dyDescent="0.3">
      <c r="A196" s="2">
        <v>46007</v>
      </c>
      <c r="B196" t="s">
        <v>424</v>
      </c>
      <c r="C196" t="s">
        <v>439</v>
      </c>
      <c r="D196" t="s">
        <v>467</v>
      </c>
      <c r="E196" t="s">
        <v>177</v>
      </c>
      <c r="F196">
        <v>2</v>
      </c>
      <c r="G196">
        <v>117.64</v>
      </c>
      <c r="H196">
        <v>235.28</v>
      </c>
      <c r="I196">
        <v>187.75</v>
      </c>
      <c r="J196">
        <v>75.39</v>
      </c>
      <c r="K196">
        <v>112.36</v>
      </c>
      <c r="L196">
        <v>2025</v>
      </c>
      <c r="M196">
        <v>12</v>
      </c>
      <c r="N196" t="s">
        <v>420</v>
      </c>
    </row>
    <row r="197" spans="1:14" x14ac:dyDescent="0.3">
      <c r="A197" s="2">
        <v>45689</v>
      </c>
      <c r="B197" t="s">
        <v>426</v>
      </c>
      <c r="C197" t="s">
        <v>438</v>
      </c>
      <c r="D197" t="s">
        <v>450</v>
      </c>
      <c r="E197" t="s">
        <v>165</v>
      </c>
      <c r="F197">
        <v>15</v>
      </c>
      <c r="G197">
        <v>36.21</v>
      </c>
      <c r="H197">
        <v>543.15</v>
      </c>
      <c r="I197">
        <v>454.62</v>
      </c>
      <c r="J197">
        <v>290.43</v>
      </c>
      <c r="K197">
        <v>164.19</v>
      </c>
      <c r="L197">
        <v>2025</v>
      </c>
      <c r="M197">
        <v>2</v>
      </c>
      <c r="N197" t="s">
        <v>412</v>
      </c>
    </row>
    <row r="198" spans="1:14" x14ac:dyDescent="0.3">
      <c r="A198" s="2">
        <v>45782</v>
      </c>
      <c r="B198" t="s">
        <v>431</v>
      </c>
      <c r="C198" t="s">
        <v>441</v>
      </c>
      <c r="D198" t="s">
        <v>475</v>
      </c>
      <c r="E198" t="s">
        <v>178</v>
      </c>
      <c r="F198">
        <v>8</v>
      </c>
      <c r="G198">
        <v>108.01</v>
      </c>
      <c r="H198">
        <v>864.08</v>
      </c>
      <c r="I198">
        <v>698.18000000000006</v>
      </c>
      <c r="J198">
        <v>342.31</v>
      </c>
      <c r="K198">
        <v>355.87</v>
      </c>
      <c r="L198">
        <v>2025</v>
      </c>
      <c r="M198">
        <v>5</v>
      </c>
      <c r="N198" t="s">
        <v>421</v>
      </c>
    </row>
    <row r="199" spans="1:14" x14ac:dyDescent="0.3">
      <c r="A199" s="2">
        <v>45700</v>
      </c>
      <c r="B199" t="s">
        <v>427</v>
      </c>
      <c r="C199" t="s">
        <v>441</v>
      </c>
      <c r="D199" t="s">
        <v>447</v>
      </c>
      <c r="E199" t="s">
        <v>70</v>
      </c>
      <c r="F199">
        <v>9</v>
      </c>
      <c r="G199">
        <v>112.75</v>
      </c>
      <c r="H199">
        <v>1014.75</v>
      </c>
      <c r="I199">
        <v>908.2</v>
      </c>
      <c r="J199">
        <v>445.28</v>
      </c>
      <c r="K199">
        <v>462.92</v>
      </c>
      <c r="L199">
        <v>2025</v>
      </c>
      <c r="M199">
        <v>2</v>
      </c>
      <c r="N199" t="s">
        <v>412</v>
      </c>
    </row>
    <row r="200" spans="1:14" x14ac:dyDescent="0.3">
      <c r="A200" s="2">
        <v>45781</v>
      </c>
      <c r="B200" t="s">
        <v>431</v>
      </c>
      <c r="C200" t="s">
        <v>438</v>
      </c>
      <c r="D200" t="s">
        <v>449</v>
      </c>
      <c r="E200" t="s">
        <v>179</v>
      </c>
      <c r="F200">
        <v>15</v>
      </c>
      <c r="G200">
        <v>130.25</v>
      </c>
      <c r="H200">
        <v>1953.75</v>
      </c>
      <c r="I200">
        <v>1715.39</v>
      </c>
      <c r="J200">
        <v>1095.8800000000001</v>
      </c>
      <c r="K200">
        <v>619.51</v>
      </c>
      <c r="L200">
        <v>2025</v>
      </c>
      <c r="M200">
        <v>5</v>
      </c>
      <c r="N200" t="s">
        <v>421</v>
      </c>
    </row>
    <row r="201" spans="1:14" x14ac:dyDescent="0.3">
      <c r="A201" s="2">
        <v>46008</v>
      </c>
      <c r="B201" t="s">
        <v>432</v>
      </c>
      <c r="C201" t="s">
        <v>434</v>
      </c>
      <c r="D201" t="s">
        <v>445</v>
      </c>
      <c r="E201" t="s">
        <v>180</v>
      </c>
      <c r="F201">
        <v>6</v>
      </c>
      <c r="G201">
        <v>88.35</v>
      </c>
      <c r="H201">
        <v>530.1</v>
      </c>
      <c r="I201">
        <v>437.33</v>
      </c>
      <c r="J201">
        <v>182.06</v>
      </c>
      <c r="K201">
        <v>255.27</v>
      </c>
      <c r="L201">
        <v>2025</v>
      </c>
      <c r="M201">
        <v>12</v>
      </c>
      <c r="N201" t="s">
        <v>420</v>
      </c>
    </row>
    <row r="202" spans="1:14" x14ac:dyDescent="0.3">
      <c r="A202" s="2">
        <v>45791</v>
      </c>
      <c r="B202" t="s">
        <v>424</v>
      </c>
      <c r="C202" t="s">
        <v>435</v>
      </c>
      <c r="D202" t="s">
        <v>451</v>
      </c>
      <c r="E202" t="s">
        <v>83</v>
      </c>
      <c r="F202">
        <v>17</v>
      </c>
      <c r="G202">
        <v>104.35</v>
      </c>
      <c r="H202">
        <v>1773.95</v>
      </c>
      <c r="I202">
        <v>1522.05</v>
      </c>
      <c r="J202">
        <v>983.99</v>
      </c>
      <c r="K202">
        <v>538.05999999999995</v>
      </c>
      <c r="L202">
        <v>2025</v>
      </c>
      <c r="M202">
        <v>5</v>
      </c>
      <c r="N202" t="s">
        <v>421</v>
      </c>
    </row>
    <row r="203" spans="1:14" x14ac:dyDescent="0.3">
      <c r="A203" s="2">
        <v>45988</v>
      </c>
      <c r="B203" t="s">
        <v>424</v>
      </c>
      <c r="C203" t="s">
        <v>435</v>
      </c>
      <c r="D203" t="s">
        <v>451</v>
      </c>
      <c r="E203" t="s">
        <v>161</v>
      </c>
      <c r="F203">
        <v>10</v>
      </c>
      <c r="G203">
        <v>40.29</v>
      </c>
      <c r="H203">
        <v>402.9</v>
      </c>
      <c r="I203">
        <v>351.33</v>
      </c>
      <c r="J203">
        <v>227.13</v>
      </c>
      <c r="K203">
        <v>124.2</v>
      </c>
      <c r="L203">
        <v>2025</v>
      </c>
      <c r="M203">
        <v>11</v>
      </c>
      <c r="N203" t="s">
        <v>416</v>
      </c>
    </row>
    <row r="204" spans="1:14" x14ac:dyDescent="0.3">
      <c r="A204" s="2">
        <v>45838</v>
      </c>
      <c r="B204" t="s">
        <v>433</v>
      </c>
      <c r="C204" t="s">
        <v>438</v>
      </c>
      <c r="D204" t="s">
        <v>470</v>
      </c>
      <c r="E204" t="s">
        <v>181</v>
      </c>
      <c r="F204">
        <v>7</v>
      </c>
      <c r="G204">
        <v>95.29</v>
      </c>
      <c r="H204">
        <v>667.03</v>
      </c>
      <c r="I204">
        <v>633.01</v>
      </c>
      <c r="J204">
        <v>404.4</v>
      </c>
      <c r="K204">
        <v>228.61</v>
      </c>
      <c r="L204">
        <v>2025</v>
      </c>
      <c r="M204">
        <v>6</v>
      </c>
      <c r="N204" t="s">
        <v>415</v>
      </c>
    </row>
    <row r="205" spans="1:14" x14ac:dyDescent="0.3">
      <c r="A205" s="2">
        <v>45912</v>
      </c>
      <c r="B205" t="s">
        <v>429</v>
      </c>
      <c r="C205" t="s">
        <v>440</v>
      </c>
      <c r="D205" t="s">
        <v>476</v>
      </c>
      <c r="E205" t="s">
        <v>182</v>
      </c>
      <c r="F205">
        <v>7</v>
      </c>
      <c r="G205">
        <v>77.739999999999995</v>
      </c>
      <c r="H205">
        <v>544.17999999999995</v>
      </c>
      <c r="I205">
        <v>508.80999999999989</v>
      </c>
      <c r="J205">
        <v>240.16</v>
      </c>
      <c r="K205">
        <v>268.64999999999998</v>
      </c>
      <c r="L205">
        <v>2025</v>
      </c>
      <c r="M205">
        <v>9</v>
      </c>
      <c r="N205" t="s">
        <v>417</v>
      </c>
    </row>
    <row r="206" spans="1:14" x14ac:dyDescent="0.3">
      <c r="A206" s="2">
        <v>45824</v>
      </c>
      <c r="B206" t="s">
        <v>429</v>
      </c>
      <c r="C206" t="s">
        <v>442</v>
      </c>
      <c r="D206" t="s">
        <v>476</v>
      </c>
      <c r="E206" t="s">
        <v>183</v>
      </c>
      <c r="F206">
        <v>8</v>
      </c>
      <c r="G206">
        <v>134.9</v>
      </c>
      <c r="H206">
        <v>1079.2</v>
      </c>
      <c r="I206">
        <v>982.07</v>
      </c>
      <c r="J206">
        <v>634.20000000000005</v>
      </c>
      <c r="K206">
        <v>347.87</v>
      </c>
      <c r="L206">
        <v>2025</v>
      </c>
      <c r="M206">
        <v>6</v>
      </c>
      <c r="N206" t="s">
        <v>415</v>
      </c>
    </row>
    <row r="207" spans="1:14" x14ac:dyDescent="0.3">
      <c r="A207" s="2">
        <v>45754</v>
      </c>
      <c r="B207" t="s">
        <v>428</v>
      </c>
      <c r="C207" t="s">
        <v>436</v>
      </c>
      <c r="D207" t="s">
        <v>460</v>
      </c>
      <c r="E207" t="s">
        <v>184</v>
      </c>
      <c r="F207">
        <v>18</v>
      </c>
      <c r="G207">
        <v>89.79</v>
      </c>
      <c r="H207">
        <v>1616.22</v>
      </c>
      <c r="I207">
        <v>1612.99</v>
      </c>
      <c r="J207">
        <v>931.24</v>
      </c>
      <c r="K207">
        <v>681.75</v>
      </c>
      <c r="L207">
        <v>2025</v>
      </c>
      <c r="M207">
        <v>4</v>
      </c>
      <c r="N207" t="s">
        <v>423</v>
      </c>
    </row>
    <row r="208" spans="1:14" x14ac:dyDescent="0.3">
      <c r="A208" s="2">
        <v>45936</v>
      </c>
      <c r="B208" t="s">
        <v>428</v>
      </c>
      <c r="C208" t="s">
        <v>441</v>
      </c>
      <c r="D208" t="s">
        <v>452</v>
      </c>
      <c r="E208" t="s">
        <v>185</v>
      </c>
      <c r="F208">
        <v>2</v>
      </c>
      <c r="G208">
        <v>156.97</v>
      </c>
      <c r="H208">
        <v>313.94</v>
      </c>
      <c r="I208">
        <v>281.29000000000002</v>
      </c>
      <c r="J208">
        <v>137.91</v>
      </c>
      <c r="K208">
        <v>143.38</v>
      </c>
      <c r="L208">
        <v>2025</v>
      </c>
      <c r="M208">
        <v>10</v>
      </c>
      <c r="N208" t="s">
        <v>413</v>
      </c>
    </row>
    <row r="209" spans="1:14" x14ac:dyDescent="0.3">
      <c r="A209" s="2">
        <v>46010</v>
      </c>
      <c r="B209" t="s">
        <v>430</v>
      </c>
      <c r="C209" t="s">
        <v>440</v>
      </c>
      <c r="D209" t="s">
        <v>482</v>
      </c>
      <c r="E209" t="s">
        <v>115</v>
      </c>
      <c r="F209">
        <v>10</v>
      </c>
      <c r="G209">
        <v>88.07</v>
      </c>
      <c r="H209">
        <v>880.7</v>
      </c>
      <c r="I209">
        <v>879.82</v>
      </c>
      <c r="J209">
        <v>415.28</v>
      </c>
      <c r="K209">
        <v>464.54</v>
      </c>
      <c r="L209">
        <v>2025</v>
      </c>
      <c r="M209">
        <v>12</v>
      </c>
      <c r="N209" t="s">
        <v>420</v>
      </c>
    </row>
    <row r="210" spans="1:14" x14ac:dyDescent="0.3">
      <c r="A210" s="2">
        <v>45753</v>
      </c>
      <c r="B210" t="s">
        <v>429</v>
      </c>
      <c r="C210" t="s">
        <v>434</v>
      </c>
      <c r="D210" t="s">
        <v>454</v>
      </c>
      <c r="E210" t="s">
        <v>17</v>
      </c>
      <c r="F210">
        <v>16</v>
      </c>
      <c r="G210">
        <v>50.98</v>
      </c>
      <c r="H210">
        <v>815.68</v>
      </c>
      <c r="I210">
        <v>700.67</v>
      </c>
      <c r="J210">
        <v>291.69</v>
      </c>
      <c r="K210">
        <v>408.98</v>
      </c>
      <c r="L210">
        <v>2025</v>
      </c>
      <c r="M210">
        <v>4</v>
      </c>
      <c r="N210" t="s">
        <v>423</v>
      </c>
    </row>
    <row r="211" spans="1:14" x14ac:dyDescent="0.3">
      <c r="A211" s="2">
        <v>45941</v>
      </c>
      <c r="B211" t="s">
        <v>425</v>
      </c>
      <c r="C211" t="s">
        <v>437</v>
      </c>
      <c r="D211" t="s">
        <v>484</v>
      </c>
      <c r="E211" t="s">
        <v>160</v>
      </c>
      <c r="F211">
        <v>9</v>
      </c>
      <c r="G211">
        <v>58.37</v>
      </c>
      <c r="H211">
        <v>525.33000000000004</v>
      </c>
      <c r="I211">
        <v>432.87000000000012</v>
      </c>
      <c r="J211">
        <v>302.61</v>
      </c>
      <c r="K211">
        <v>130.26</v>
      </c>
      <c r="L211">
        <v>2025</v>
      </c>
      <c r="M211">
        <v>10</v>
      </c>
      <c r="N211" t="s">
        <v>413</v>
      </c>
    </row>
    <row r="212" spans="1:14" x14ac:dyDescent="0.3">
      <c r="A212" s="2">
        <v>45753</v>
      </c>
      <c r="B212" t="s">
        <v>430</v>
      </c>
      <c r="C212" t="s">
        <v>437</v>
      </c>
      <c r="D212" t="s">
        <v>469</v>
      </c>
      <c r="E212" t="s">
        <v>143</v>
      </c>
      <c r="F212">
        <v>11</v>
      </c>
      <c r="G212">
        <v>13.83</v>
      </c>
      <c r="H212">
        <v>152.13</v>
      </c>
      <c r="I212">
        <v>130.68</v>
      </c>
      <c r="J212">
        <v>91.36</v>
      </c>
      <c r="K212">
        <v>39.32</v>
      </c>
      <c r="L212">
        <v>2025</v>
      </c>
      <c r="M212">
        <v>4</v>
      </c>
      <c r="N212" t="s">
        <v>423</v>
      </c>
    </row>
    <row r="213" spans="1:14" x14ac:dyDescent="0.3">
      <c r="A213" s="2">
        <v>45918</v>
      </c>
      <c r="B213" t="s">
        <v>430</v>
      </c>
      <c r="C213" t="s">
        <v>442</v>
      </c>
      <c r="D213" t="s">
        <v>466</v>
      </c>
      <c r="E213" t="s">
        <v>186</v>
      </c>
      <c r="F213">
        <v>7</v>
      </c>
      <c r="G213">
        <v>110.28</v>
      </c>
      <c r="H213">
        <v>771.96</v>
      </c>
      <c r="I213">
        <v>638.41000000000008</v>
      </c>
      <c r="J213">
        <v>412.27</v>
      </c>
      <c r="K213">
        <v>226.14</v>
      </c>
      <c r="L213">
        <v>2025</v>
      </c>
      <c r="M213">
        <v>9</v>
      </c>
      <c r="N213" t="s">
        <v>417</v>
      </c>
    </row>
    <row r="214" spans="1:14" x14ac:dyDescent="0.3">
      <c r="A214" s="2">
        <v>45945</v>
      </c>
      <c r="B214" t="s">
        <v>425</v>
      </c>
      <c r="C214" t="s">
        <v>443</v>
      </c>
      <c r="D214" t="s">
        <v>477</v>
      </c>
      <c r="E214" t="s">
        <v>187</v>
      </c>
      <c r="F214">
        <v>3</v>
      </c>
      <c r="G214">
        <v>167.02</v>
      </c>
      <c r="H214">
        <v>501.06</v>
      </c>
      <c r="I214">
        <v>501.06</v>
      </c>
      <c r="J214">
        <v>289.74</v>
      </c>
      <c r="K214">
        <v>211.32</v>
      </c>
      <c r="L214">
        <v>2025</v>
      </c>
      <c r="M214">
        <v>10</v>
      </c>
      <c r="N214" t="s">
        <v>413</v>
      </c>
    </row>
    <row r="215" spans="1:14" x14ac:dyDescent="0.3">
      <c r="A215" s="2">
        <v>45821</v>
      </c>
      <c r="B215" t="s">
        <v>427</v>
      </c>
      <c r="C215" t="s">
        <v>442</v>
      </c>
      <c r="D215" t="s">
        <v>452</v>
      </c>
      <c r="E215" t="s">
        <v>25</v>
      </c>
      <c r="F215">
        <v>13</v>
      </c>
      <c r="G215">
        <v>154.97999999999999</v>
      </c>
      <c r="H215">
        <v>2014.74</v>
      </c>
      <c r="I215">
        <v>1984.52</v>
      </c>
      <c r="J215">
        <v>1281.57</v>
      </c>
      <c r="K215">
        <v>702.95</v>
      </c>
      <c r="L215">
        <v>2025</v>
      </c>
      <c r="M215">
        <v>6</v>
      </c>
      <c r="N215" t="s">
        <v>415</v>
      </c>
    </row>
    <row r="216" spans="1:14" x14ac:dyDescent="0.3">
      <c r="A216" s="2">
        <v>45926</v>
      </c>
      <c r="B216" t="s">
        <v>431</v>
      </c>
      <c r="C216" t="s">
        <v>439</v>
      </c>
      <c r="D216" t="s">
        <v>453</v>
      </c>
      <c r="E216" t="s">
        <v>188</v>
      </c>
      <c r="F216">
        <v>18</v>
      </c>
      <c r="G216">
        <v>90.37</v>
      </c>
      <c r="H216">
        <v>1626.66</v>
      </c>
      <c r="I216">
        <v>1341.99</v>
      </c>
      <c r="J216">
        <v>538.88</v>
      </c>
      <c r="K216">
        <v>803.11</v>
      </c>
      <c r="L216">
        <v>2025</v>
      </c>
      <c r="M216">
        <v>9</v>
      </c>
      <c r="N216" t="s">
        <v>417</v>
      </c>
    </row>
    <row r="217" spans="1:14" x14ac:dyDescent="0.3">
      <c r="A217" s="2">
        <v>45757</v>
      </c>
      <c r="B217" t="s">
        <v>430</v>
      </c>
      <c r="C217" t="s">
        <v>438</v>
      </c>
      <c r="D217" t="s">
        <v>478</v>
      </c>
      <c r="E217" t="s">
        <v>30</v>
      </c>
      <c r="F217">
        <v>10</v>
      </c>
      <c r="G217">
        <v>43.24</v>
      </c>
      <c r="H217">
        <v>432.4</v>
      </c>
      <c r="I217">
        <v>345.49</v>
      </c>
      <c r="J217">
        <v>220.72</v>
      </c>
      <c r="K217">
        <v>124.77</v>
      </c>
      <c r="L217">
        <v>2025</v>
      </c>
      <c r="M217">
        <v>4</v>
      </c>
      <c r="N217" t="s">
        <v>423</v>
      </c>
    </row>
    <row r="218" spans="1:14" x14ac:dyDescent="0.3">
      <c r="A218" s="2">
        <v>45686</v>
      </c>
      <c r="B218" t="s">
        <v>425</v>
      </c>
      <c r="C218" t="s">
        <v>437</v>
      </c>
      <c r="D218" t="s">
        <v>484</v>
      </c>
      <c r="E218" t="s">
        <v>189</v>
      </c>
      <c r="F218">
        <v>9</v>
      </c>
      <c r="G218">
        <v>173.38</v>
      </c>
      <c r="H218">
        <v>1560.42</v>
      </c>
      <c r="I218">
        <v>1281.0999999999999</v>
      </c>
      <c r="J218">
        <v>895.59</v>
      </c>
      <c r="K218">
        <v>385.51</v>
      </c>
      <c r="L218">
        <v>2025</v>
      </c>
      <c r="M218">
        <v>1</v>
      </c>
      <c r="N218" t="s">
        <v>422</v>
      </c>
    </row>
    <row r="219" spans="1:14" x14ac:dyDescent="0.3">
      <c r="A219" s="2">
        <v>45693</v>
      </c>
      <c r="B219" t="s">
        <v>424</v>
      </c>
      <c r="C219" t="s">
        <v>441</v>
      </c>
      <c r="D219" t="s">
        <v>462</v>
      </c>
      <c r="E219" t="s">
        <v>156</v>
      </c>
      <c r="F219">
        <v>3</v>
      </c>
      <c r="G219">
        <v>16.07</v>
      </c>
      <c r="H219">
        <v>48.21</v>
      </c>
      <c r="I219">
        <v>40.21</v>
      </c>
      <c r="J219">
        <v>19.71</v>
      </c>
      <c r="K219">
        <v>20.5</v>
      </c>
      <c r="L219">
        <v>2025</v>
      </c>
      <c r="M219">
        <v>2</v>
      </c>
      <c r="N219" t="s">
        <v>412</v>
      </c>
    </row>
    <row r="220" spans="1:14" x14ac:dyDescent="0.3">
      <c r="A220" s="2">
        <v>45820</v>
      </c>
      <c r="B220" t="s">
        <v>429</v>
      </c>
      <c r="C220" t="s">
        <v>434</v>
      </c>
      <c r="D220" t="s">
        <v>454</v>
      </c>
      <c r="E220" t="s">
        <v>190</v>
      </c>
      <c r="F220">
        <v>18</v>
      </c>
      <c r="G220">
        <v>82.85</v>
      </c>
      <c r="H220">
        <v>1491.3</v>
      </c>
      <c r="I220">
        <v>1227.3399999999999</v>
      </c>
      <c r="J220">
        <v>510.95</v>
      </c>
      <c r="K220">
        <v>716.39</v>
      </c>
      <c r="L220">
        <v>2025</v>
      </c>
      <c r="M220">
        <v>6</v>
      </c>
      <c r="N220" t="s">
        <v>415</v>
      </c>
    </row>
    <row r="221" spans="1:14" x14ac:dyDescent="0.3">
      <c r="A221" s="2">
        <v>45986</v>
      </c>
      <c r="B221" t="s">
        <v>428</v>
      </c>
      <c r="C221" t="s">
        <v>436</v>
      </c>
      <c r="D221" t="s">
        <v>460</v>
      </c>
      <c r="E221" t="s">
        <v>163</v>
      </c>
      <c r="F221">
        <v>17</v>
      </c>
      <c r="G221">
        <v>172.04</v>
      </c>
      <c r="H221">
        <v>2924.68</v>
      </c>
      <c r="I221">
        <v>2383.61</v>
      </c>
      <c r="J221">
        <v>1376.15</v>
      </c>
      <c r="K221">
        <v>1007.46</v>
      </c>
      <c r="L221">
        <v>2025</v>
      </c>
      <c r="M221">
        <v>11</v>
      </c>
      <c r="N221" t="s">
        <v>416</v>
      </c>
    </row>
    <row r="222" spans="1:14" x14ac:dyDescent="0.3">
      <c r="A222" s="2">
        <v>45704</v>
      </c>
      <c r="B222" t="s">
        <v>433</v>
      </c>
      <c r="C222" t="s">
        <v>435</v>
      </c>
      <c r="D222" t="s">
        <v>472</v>
      </c>
      <c r="E222" t="s">
        <v>165</v>
      </c>
      <c r="F222">
        <v>18</v>
      </c>
      <c r="G222">
        <v>81.67</v>
      </c>
      <c r="H222">
        <v>1470.06</v>
      </c>
      <c r="I222">
        <v>1203.98</v>
      </c>
      <c r="J222">
        <v>778.36</v>
      </c>
      <c r="K222">
        <v>425.62</v>
      </c>
      <c r="L222">
        <v>2025</v>
      </c>
      <c r="M222">
        <v>2</v>
      </c>
      <c r="N222" t="s">
        <v>412</v>
      </c>
    </row>
    <row r="223" spans="1:14" x14ac:dyDescent="0.3">
      <c r="A223" s="2">
        <v>45823</v>
      </c>
      <c r="B223" t="s">
        <v>429</v>
      </c>
      <c r="C223" t="s">
        <v>438</v>
      </c>
      <c r="D223" t="s">
        <v>460</v>
      </c>
      <c r="E223" t="s">
        <v>191</v>
      </c>
      <c r="F223">
        <v>7</v>
      </c>
      <c r="G223">
        <v>27.99</v>
      </c>
      <c r="H223">
        <v>195.93</v>
      </c>
      <c r="I223">
        <v>159.68</v>
      </c>
      <c r="J223">
        <v>102.01</v>
      </c>
      <c r="K223">
        <v>57.67</v>
      </c>
      <c r="L223">
        <v>2025</v>
      </c>
      <c r="M223">
        <v>6</v>
      </c>
      <c r="N223" t="s">
        <v>415</v>
      </c>
    </row>
    <row r="224" spans="1:14" x14ac:dyDescent="0.3">
      <c r="A224" s="2">
        <v>45914</v>
      </c>
      <c r="B224" t="s">
        <v>433</v>
      </c>
      <c r="C224" t="s">
        <v>436</v>
      </c>
      <c r="D224" t="s">
        <v>467</v>
      </c>
      <c r="E224" t="s">
        <v>192</v>
      </c>
      <c r="F224">
        <v>12</v>
      </c>
      <c r="G224">
        <v>56.86</v>
      </c>
      <c r="H224">
        <v>682.32</v>
      </c>
      <c r="I224">
        <v>669.36</v>
      </c>
      <c r="J224">
        <v>386.45</v>
      </c>
      <c r="K224">
        <v>282.91000000000003</v>
      </c>
      <c r="L224">
        <v>2025</v>
      </c>
      <c r="M224">
        <v>9</v>
      </c>
      <c r="N224" t="s">
        <v>417</v>
      </c>
    </row>
    <row r="225" spans="1:14" x14ac:dyDescent="0.3">
      <c r="A225" s="2">
        <v>45731</v>
      </c>
      <c r="B225" t="s">
        <v>426</v>
      </c>
      <c r="C225" t="s">
        <v>435</v>
      </c>
      <c r="D225" t="s">
        <v>477</v>
      </c>
      <c r="E225" t="s">
        <v>39</v>
      </c>
      <c r="F225">
        <v>9</v>
      </c>
      <c r="G225">
        <v>122.01</v>
      </c>
      <c r="H225">
        <v>1098.0899999999999</v>
      </c>
      <c r="I225">
        <v>1080.52</v>
      </c>
      <c r="J225">
        <v>698.54</v>
      </c>
      <c r="K225">
        <v>381.98</v>
      </c>
      <c r="L225">
        <v>2025</v>
      </c>
      <c r="M225">
        <v>3</v>
      </c>
      <c r="N225" t="s">
        <v>418</v>
      </c>
    </row>
    <row r="226" spans="1:14" x14ac:dyDescent="0.3">
      <c r="A226" s="2">
        <v>45920</v>
      </c>
      <c r="B226" t="s">
        <v>428</v>
      </c>
      <c r="C226" t="s">
        <v>437</v>
      </c>
      <c r="D226" t="s">
        <v>479</v>
      </c>
      <c r="E226" t="s">
        <v>21</v>
      </c>
      <c r="F226">
        <v>5</v>
      </c>
      <c r="G226">
        <v>34.65</v>
      </c>
      <c r="H226">
        <v>173.25</v>
      </c>
      <c r="I226">
        <v>157.66</v>
      </c>
      <c r="J226">
        <v>110.22</v>
      </c>
      <c r="K226">
        <v>47.44</v>
      </c>
      <c r="L226">
        <v>2025</v>
      </c>
      <c r="M226">
        <v>9</v>
      </c>
      <c r="N226" t="s">
        <v>417</v>
      </c>
    </row>
    <row r="227" spans="1:14" x14ac:dyDescent="0.3">
      <c r="A227" s="2">
        <v>45769</v>
      </c>
      <c r="B227" t="s">
        <v>425</v>
      </c>
      <c r="C227" t="s">
        <v>442</v>
      </c>
      <c r="D227" t="s">
        <v>444</v>
      </c>
      <c r="E227" t="s">
        <v>75</v>
      </c>
      <c r="F227">
        <v>4</v>
      </c>
      <c r="G227">
        <v>132.71</v>
      </c>
      <c r="H227">
        <v>530.84</v>
      </c>
      <c r="I227">
        <v>460.77</v>
      </c>
      <c r="J227">
        <v>297.56</v>
      </c>
      <c r="K227">
        <v>163.21</v>
      </c>
      <c r="L227">
        <v>2025</v>
      </c>
      <c r="M227">
        <v>4</v>
      </c>
      <c r="N227" t="s">
        <v>423</v>
      </c>
    </row>
    <row r="228" spans="1:14" x14ac:dyDescent="0.3">
      <c r="A228" s="2">
        <v>45952</v>
      </c>
      <c r="B228" t="s">
        <v>429</v>
      </c>
      <c r="C228" t="s">
        <v>439</v>
      </c>
      <c r="D228" t="s">
        <v>451</v>
      </c>
      <c r="E228" t="s">
        <v>193</v>
      </c>
      <c r="F228">
        <v>8</v>
      </c>
      <c r="G228">
        <v>90.44</v>
      </c>
      <c r="H228">
        <v>723.52</v>
      </c>
      <c r="I228">
        <v>585.32999999999993</v>
      </c>
      <c r="J228">
        <v>235.04</v>
      </c>
      <c r="K228">
        <v>350.29</v>
      </c>
      <c r="L228">
        <v>2025</v>
      </c>
      <c r="M228">
        <v>10</v>
      </c>
      <c r="N228" t="s">
        <v>413</v>
      </c>
    </row>
    <row r="229" spans="1:14" x14ac:dyDescent="0.3">
      <c r="A229" s="2">
        <v>45868</v>
      </c>
      <c r="B229" t="s">
        <v>425</v>
      </c>
      <c r="C229" t="s">
        <v>442</v>
      </c>
      <c r="D229" t="s">
        <v>444</v>
      </c>
      <c r="E229" t="s">
        <v>194</v>
      </c>
      <c r="F229">
        <v>11</v>
      </c>
      <c r="G229">
        <v>70.209999999999994</v>
      </c>
      <c r="H229">
        <v>772.31</v>
      </c>
      <c r="I229">
        <v>707.43999999999994</v>
      </c>
      <c r="J229">
        <v>456.85</v>
      </c>
      <c r="K229">
        <v>250.59</v>
      </c>
      <c r="L229">
        <v>2025</v>
      </c>
      <c r="M229">
        <v>7</v>
      </c>
      <c r="N229" t="s">
        <v>419</v>
      </c>
    </row>
    <row r="230" spans="1:14" x14ac:dyDescent="0.3">
      <c r="A230" s="2">
        <v>45857</v>
      </c>
      <c r="B230" t="s">
        <v>428</v>
      </c>
      <c r="C230" t="s">
        <v>443</v>
      </c>
      <c r="D230" t="s">
        <v>447</v>
      </c>
      <c r="E230" t="s">
        <v>195</v>
      </c>
      <c r="F230">
        <v>3</v>
      </c>
      <c r="G230">
        <v>51.98</v>
      </c>
      <c r="H230">
        <v>155.94</v>
      </c>
      <c r="I230">
        <v>145.18</v>
      </c>
      <c r="J230">
        <v>83.95</v>
      </c>
      <c r="K230">
        <v>61.23</v>
      </c>
      <c r="L230">
        <v>2025</v>
      </c>
      <c r="M230">
        <v>7</v>
      </c>
      <c r="N230" t="s">
        <v>419</v>
      </c>
    </row>
    <row r="231" spans="1:14" x14ac:dyDescent="0.3">
      <c r="A231" s="2">
        <v>45722</v>
      </c>
      <c r="B231" t="s">
        <v>427</v>
      </c>
      <c r="C231" t="s">
        <v>443</v>
      </c>
      <c r="D231" t="s">
        <v>468</v>
      </c>
      <c r="E231" t="s">
        <v>35</v>
      </c>
      <c r="F231">
        <v>14</v>
      </c>
      <c r="G231">
        <v>165.55</v>
      </c>
      <c r="H231">
        <v>2317.6999999999998</v>
      </c>
      <c r="I231">
        <v>1865.75</v>
      </c>
      <c r="J231">
        <v>1078.8900000000001</v>
      </c>
      <c r="K231">
        <v>786.86</v>
      </c>
      <c r="L231">
        <v>2025</v>
      </c>
      <c r="M231">
        <v>3</v>
      </c>
      <c r="N231" t="s">
        <v>418</v>
      </c>
    </row>
    <row r="232" spans="1:14" x14ac:dyDescent="0.3">
      <c r="A232" s="2">
        <v>45826</v>
      </c>
      <c r="B232" t="s">
        <v>425</v>
      </c>
      <c r="C232" t="s">
        <v>437</v>
      </c>
      <c r="D232" t="s">
        <v>484</v>
      </c>
      <c r="E232" t="s">
        <v>196</v>
      </c>
      <c r="F232">
        <v>9</v>
      </c>
      <c r="G232">
        <v>82.35</v>
      </c>
      <c r="H232">
        <v>741.15</v>
      </c>
      <c r="I232">
        <v>695.19999999999993</v>
      </c>
      <c r="J232">
        <v>486</v>
      </c>
      <c r="K232">
        <v>209.2</v>
      </c>
      <c r="L232">
        <v>2025</v>
      </c>
      <c r="M232">
        <v>6</v>
      </c>
      <c r="N232" t="s">
        <v>415</v>
      </c>
    </row>
    <row r="233" spans="1:14" x14ac:dyDescent="0.3">
      <c r="A233" s="2">
        <v>45969</v>
      </c>
      <c r="B233" t="s">
        <v>424</v>
      </c>
      <c r="C233" t="s">
        <v>442</v>
      </c>
      <c r="D233" t="s">
        <v>458</v>
      </c>
      <c r="E233" t="s">
        <v>126</v>
      </c>
      <c r="F233">
        <v>17</v>
      </c>
      <c r="G233">
        <v>149</v>
      </c>
      <c r="H233">
        <v>2533</v>
      </c>
      <c r="I233">
        <v>2013.74</v>
      </c>
      <c r="J233">
        <v>1300.44</v>
      </c>
      <c r="K233">
        <v>713.3</v>
      </c>
      <c r="L233">
        <v>2025</v>
      </c>
      <c r="M233">
        <v>11</v>
      </c>
      <c r="N233" t="s">
        <v>416</v>
      </c>
    </row>
    <row r="234" spans="1:14" x14ac:dyDescent="0.3">
      <c r="A234" s="2">
        <v>45665</v>
      </c>
      <c r="B234" t="s">
        <v>429</v>
      </c>
      <c r="C234" t="s">
        <v>443</v>
      </c>
      <c r="D234" t="s">
        <v>470</v>
      </c>
      <c r="E234" t="s">
        <v>104</v>
      </c>
      <c r="F234">
        <v>6</v>
      </c>
      <c r="G234">
        <v>90.87</v>
      </c>
      <c r="H234">
        <v>545.22</v>
      </c>
      <c r="I234">
        <v>521.23</v>
      </c>
      <c r="J234">
        <v>301.41000000000003</v>
      </c>
      <c r="K234">
        <v>219.82</v>
      </c>
      <c r="L234">
        <v>2025</v>
      </c>
      <c r="M234">
        <v>1</v>
      </c>
      <c r="N234" t="s">
        <v>422</v>
      </c>
    </row>
    <row r="235" spans="1:14" x14ac:dyDescent="0.3">
      <c r="A235" s="2">
        <v>45934</v>
      </c>
      <c r="B235" t="s">
        <v>433</v>
      </c>
      <c r="C235" t="s">
        <v>443</v>
      </c>
      <c r="D235" t="s">
        <v>445</v>
      </c>
      <c r="E235" t="s">
        <v>197</v>
      </c>
      <c r="F235">
        <v>1</v>
      </c>
      <c r="G235">
        <v>22.91</v>
      </c>
      <c r="H235">
        <v>22.91</v>
      </c>
      <c r="I235">
        <v>20.85</v>
      </c>
      <c r="J235">
        <v>12.06</v>
      </c>
      <c r="K235">
        <v>8.7899999999999991</v>
      </c>
      <c r="L235">
        <v>2025</v>
      </c>
      <c r="M235">
        <v>10</v>
      </c>
      <c r="N235" t="s">
        <v>413</v>
      </c>
    </row>
    <row r="236" spans="1:14" x14ac:dyDescent="0.3">
      <c r="A236" s="2">
        <v>45837</v>
      </c>
      <c r="B236" t="s">
        <v>425</v>
      </c>
      <c r="C236" t="s">
        <v>437</v>
      </c>
      <c r="D236" t="s">
        <v>484</v>
      </c>
      <c r="E236" t="s">
        <v>142</v>
      </c>
      <c r="F236">
        <v>6</v>
      </c>
      <c r="G236">
        <v>90.9</v>
      </c>
      <c r="H236">
        <v>545.4</v>
      </c>
      <c r="I236">
        <v>490.86</v>
      </c>
      <c r="J236">
        <v>343.15</v>
      </c>
      <c r="K236">
        <v>147.71</v>
      </c>
      <c r="L236">
        <v>2025</v>
      </c>
      <c r="M236">
        <v>6</v>
      </c>
      <c r="N236" t="s">
        <v>415</v>
      </c>
    </row>
    <row r="237" spans="1:14" x14ac:dyDescent="0.3">
      <c r="A237" s="2">
        <v>45919</v>
      </c>
      <c r="B237" t="s">
        <v>428</v>
      </c>
      <c r="C237" t="s">
        <v>436</v>
      </c>
      <c r="D237" t="s">
        <v>460</v>
      </c>
      <c r="E237" t="s">
        <v>198</v>
      </c>
      <c r="F237">
        <v>19</v>
      </c>
      <c r="G237">
        <v>104</v>
      </c>
      <c r="H237">
        <v>1976</v>
      </c>
      <c r="I237">
        <v>1827.8</v>
      </c>
      <c r="J237">
        <v>1055.26</v>
      </c>
      <c r="K237">
        <v>772.54</v>
      </c>
      <c r="L237">
        <v>2025</v>
      </c>
      <c r="M237">
        <v>9</v>
      </c>
      <c r="N237" t="s">
        <v>417</v>
      </c>
    </row>
    <row r="238" spans="1:14" x14ac:dyDescent="0.3">
      <c r="A238" s="2">
        <v>45899</v>
      </c>
      <c r="B238" t="s">
        <v>426</v>
      </c>
      <c r="C238" t="s">
        <v>439</v>
      </c>
      <c r="D238" t="s">
        <v>458</v>
      </c>
      <c r="E238" t="s">
        <v>199</v>
      </c>
      <c r="F238">
        <v>7</v>
      </c>
      <c r="G238">
        <v>94.28</v>
      </c>
      <c r="H238">
        <v>659.96</v>
      </c>
      <c r="I238">
        <v>659.30000000000007</v>
      </c>
      <c r="J238">
        <v>264.75</v>
      </c>
      <c r="K238">
        <v>394.55</v>
      </c>
      <c r="L238">
        <v>2025</v>
      </c>
      <c r="M238">
        <v>8</v>
      </c>
      <c r="N238" t="s">
        <v>414</v>
      </c>
    </row>
    <row r="239" spans="1:14" x14ac:dyDescent="0.3">
      <c r="A239" s="2">
        <v>45815</v>
      </c>
      <c r="B239" t="s">
        <v>432</v>
      </c>
      <c r="C239" t="s">
        <v>443</v>
      </c>
      <c r="D239" t="s">
        <v>449</v>
      </c>
      <c r="E239" t="s">
        <v>200</v>
      </c>
      <c r="F239">
        <v>14</v>
      </c>
      <c r="G239">
        <v>164.17</v>
      </c>
      <c r="H239">
        <v>2298.38</v>
      </c>
      <c r="I239">
        <v>2162.7800000000002</v>
      </c>
      <c r="J239">
        <v>1250.6500000000001</v>
      </c>
      <c r="K239">
        <v>912.13</v>
      </c>
      <c r="L239">
        <v>2025</v>
      </c>
      <c r="M239">
        <v>6</v>
      </c>
      <c r="N239" t="s">
        <v>415</v>
      </c>
    </row>
    <row r="240" spans="1:14" x14ac:dyDescent="0.3">
      <c r="A240" s="2">
        <v>45770</v>
      </c>
      <c r="B240" t="s">
        <v>428</v>
      </c>
      <c r="C240" t="s">
        <v>443</v>
      </c>
      <c r="D240" t="s">
        <v>447</v>
      </c>
      <c r="E240" t="s">
        <v>201</v>
      </c>
      <c r="F240">
        <v>17</v>
      </c>
      <c r="G240">
        <v>182.62</v>
      </c>
      <c r="H240">
        <v>3104.54</v>
      </c>
      <c r="I240">
        <v>2843.76</v>
      </c>
      <c r="J240">
        <v>1644.43</v>
      </c>
      <c r="K240">
        <v>1199.33</v>
      </c>
      <c r="L240">
        <v>2025</v>
      </c>
      <c r="M240">
        <v>4</v>
      </c>
      <c r="N240" t="s">
        <v>423</v>
      </c>
    </row>
    <row r="241" spans="1:14" x14ac:dyDescent="0.3">
      <c r="A241" s="2">
        <v>45886</v>
      </c>
      <c r="B241" t="s">
        <v>433</v>
      </c>
      <c r="C241" t="s">
        <v>439</v>
      </c>
      <c r="D241" t="s">
        <v>446</v>
      </c>
      <c r="E241" t="s">
        <v>200</v>
      </c>
      <c r="F241">
        <v>6</v>
      </c>
      <c r="G241">
        <v>158.41999999999999</v>
      </c>
      <c r="H241">
        <v>950.52</v>
      </c>
      <c r="I241">
        <v>876.38</v>
      </c>
      <c r="J241">
        <v>351.92</v>
      </c>
      <c r="K241">
        <v>524.46</v>
      </c>
      <c r="L241">
        <v>2025</v>
      </c>
      <c r="M241">
        <v>8</v>
      </c>
      <c r="N241" t="s">
        <v>414</v>
      </c>
    </row>
    <row r="242" spans="1:14" x14ac:dyDescent="0.3">
      <c r="A242" s="2">
        <v>45709</v>
      </c>
      <c r="B242" t="s">
        <v>426</v>
      </c>
      <c r="C242" t="s">
        <v>435</v>
      </c>
      <c r="D242" t="s">
        <v>477</v>
      </c>
      <c r="E242" t="s">
        <v>202</v>
      </c>
      <c r="F242">
        <v>13</v>
      </c>
      <c r="G242">
        <v>118.64</v>
      </c>
      <c r="H242">
        <v>1542.32</v>
      </c>
      <c r="I242">
        <v>1240.03</v>
      </c>
      <c r="J242">
        <v>801.67</v>
      </c>
      <c r="K242">
        <v>438.36</v>
      </c>
      <c r="L242">
        <v>2025</v>
      </c>
      <c r="M242">
        <v>2</v>
      </c>
      <c r="N242" t="s">
        <v>412</v>
      </c>
    </row>
    <row r="243" spans="1:14" x14ac:dyDescent="0.3">
      <c r="A243" s="2">
        <v>45870</v>
      </c>
      <c r="B243" t="s">
        <v>424</v>
      </c>
      <c r="C243" t="s">
        <v>438</v>
      </c>
      <c r="D243" t="s">
        <v>455</v>
      </c>
      <c r="E243" t="s">
        <v>127</v>
      </c>
      <c r="F243">
        <v>4</v>
      </c>
      <c r="G243">
        <v>110.58</v>
      </c>
      <c r="H243">
        <v>442.32</v>
      </c>
      <c r="I243">
        <v>437.01</v>
      </c>
      <c r="J243">
        <v>279.18</v>
      </c>
      <c r="K243">
        <v>157.83000000000001</v>
      </c>
      <c r="L243">
        <v>2025</v>
      </c>
      <c r="M243">
        <v>8</v>
      </c>
      <c r="N243" t="s">
        <v>414</v>
      </c>
    </row>
    <row r="244" spans="1:14" x14ac:dyDescent="0.3">
      <c r="A244" s="2">
        <v>45692</v>
      </c>
      <c r="B244" t="s">
        <v>429</v>
      </c>
      <c r="C244" t="s">
        <v>441</v>
      </c>
      <c r="D244" t="s">
        <v>462</v>
      </c>
      <c r="E244" t="s">
        <v>169</v>
      </c>
      <c r="F244">
        <v>7</v>
      </c>
      <c r="G244">
        <v>130.69999999999999</v>
      </c>
      <c r="H244">
        <v>914.9</v>
      </c>
      <c r="I244">
        <v>826.15</v>
      </c>
      <c r="J244">
        <v>405.05</v>
      </c>
      <c r="K244">
        <v>421.1</v>
      </c>
      <c r="L244">
        <v>2025</v>
      </c>
      <c r="M244">
        <v>2</v>
      </c>
      <c r="N244" t="s">
        <v>412</v>
      </c>
    </row>
    <row r="245" spans="1:14" x14ac:dyDescent="0.3">
      <c r="A245" s="2">
        <v>45894</v>
      </c>
      <c r="B245" t="s">
        <v>430</v>
      </c>
      <c r="C245" t="s">
        <v>439</v>
      </c>
      <c r="D245" t="s">
        <v>454</v>
      </c>
      <c r="E245" t="s">
        <v>15</v>
      </c>
      <c r="F245">
        <v>6</v>
      </c>
      <c r="G245">
        <v>61.13</v>
      </c>
      <c r="H245">
        <v>366.78</v>
      </c>
      <c r="I245">
        <v>363.48</v>
      </c>
      <c r="J245">
        <v>145.96</v>
      </c>
      <c r="K245">
        <v>217.52</v>
      </c>
      <c r="L245">
        <v>2025</v>
      </c>
      <c r="M245">
        <v>8</v>
      </c>
      <c r="N245" t="s">
        <v>414</v>
      </c>
    </row>
    <row r="246" spans="1:14" x14ac:dyDescent="0.3">
      <c r="A246" s="2">
        <v>45886</v>
      </c>
      <c r="B246" t="s">
        <v>433</v>
      </c>
      <c r="C246" t="s">
        <v>437</v>
      </c>
      <c r="D246" t="s">
        <v>464</v>
      </c>
      <c r="E246" t="s">
        <v>203</v>
      </c>
      <c r="F246">
        <v>13</v>
      </c>
      <c r="G246">
        <v>163.31</v>
      </c>
      <c r="H246">
        <v>2123.0300000000002</v>
      </c>
      <c r="I246">
        <v>1628.36</v>
      </c>
      <c r="J246">
        <v>1138.3599999999999</v>
      </c>
      <c r="K246">
        <v>490</v>
      </c>
      <c r="L246">
        <v>2025</v>
      </c>
      <c r="M246">
        <v>8</v>
      </c>
      <c r="N246" t="s">
        <v>414</v>
      </c>
    </row>
    <row r="247" spans="1:14" x14ac:dyDescent="0.3">
      <c r="A247" s="2">
        <v>45688</v>
      </c>
      <c r="B247" t="s">
        <v>432</v>
      </c>
      <c r="C247" t="s">
        <v>437</v>
      </c>
      <c r="D247" t="s">
        <v>455</v>
      </c>
      <c r="E247" t="s">
        <v>204</v>
      </c>
      <c r="F247">
        <v>17</v>
      </c>
      <c r="G247">
        <v>172.09</v>
      </c>
      <c r="H247">
        <v>2925.53</v>
      </c>
      <c r="I247">
        <v>2346.2800000000002</v>
      </c>
      <c r="J247">
        <v>1640.24</v>
      </c>
      <c r="K247">
        <v>706.04</v>
      </c>
      <c r="L247">
        <v>2025</v>
      </c>
      <c r="M247">
        <v>1</v>
      </c>
      <c r="N247" t="s">
        <v>422</v>
      </c>
    </row>
    <row r="248" spans="1:14" x14ac:dyDescent="0.3">
      <c r="A248" s="2">
        <v>45933</v>
      </c>
      <c r="B248" t="s">
        <v>432</v>
      </c>
      <c r="C248" t="s">
        <v>434</v>
      </c>
      <c r="D248" t="s">
        <v>445</v>
      </c>
      <c r="E248" t="s">
        <v>67</v>
      </c>
      <c r="F248">
        <v>5</v>
      </c>
      <c r="G248">
        <v>57.11</v>
      </c>
      <c r="H248">
        <v>285.55</v>
      </c>
      <c r="I248">
        <v>215.3</v>
      </c>
      <c r="J248">
        <v>89.63</v>
      </c>
      <c r="K248">
        <v>125.67</v>
      </c>
      <c r="L248">
        <v>2025</v>
      </c>
      <c r="M248">
        <v>10</v>
      </c>
      <c r="N248" t="s">
        <v>413</v>
      </c>
    </row>
    <row r="249" spans="1:14" x14ac:dyDescent="0.3">
      <c r="A249" s="2">
        <v>45809</v>
      </c>
      <c r="B249" t="s">
        <v>430</v>
      </c>
      <c r="C249" t="s">
        <v>436</v>
      </c>
      <c r="D249" t="s">
        <v>465</v>
      </c>
      <c r="E249" t="s">
        <v>205</v>
      </c>
      <c r="F249">
        <v>6</v>
      </c>
      <c r="G249">
        <v>181.05</v>
      </c>
      <c r="H249">
        <v>1086.3</v>
      </c>
      <c r="I249">
        <v>838.61999999999989</v>
      </c>
      <c r="J249">
        <v>484.17</v>
      </c>
      <c r="K249">
        <v>354.45</v>
      </c>
      <c r="L249">
        <v>2025</v>
      </c>
      <c r="M249">
        <v>6</v>
      </c>
      <c r="N249" t="s">
        <v>415</v>
      </c>
    </row>
    <row r="250" spans="1:14" x14ac:dyDescent="0.3">
      <c r="A250" s="2">
        <v>45944</v>
      </c>
      <c r="B250" t="s">
        <v>427</v>
      </c>
      <c r="C250" t="s">
        <v>440</v>
      </c>
      <c r="D250" t="s">
        <v>481</v>
      </c>
      <c r="E250" t="s">
        <v>115</v>
      </c>
      <c r="F250">
        <v>16</v>
      </c>
      <c r="G250">
        <v>170.5</v>
      </c>
      <c r="H250">
        <v>2728</v>
      </c>
      <c r="I250">
        <v>2512.4899999999998</v>
      </c>
      <c r="J250">
        <v>1185.92</v>
      </c>
      <c r="K250">
        <v>1326.57</v>
      </c>
      <c r="L250">
        <v>2025</v>
      </c>
      <c r="M250">
        <v>10</v>
      </c>
      <c r="N250" t="s">
        <v>413</v>
      </c>
    </row>
    <row r="251" spans="1:14" x14ac:dyDescent="0.3">
      <c r="A251" s="2">
        <v>45673</v>
      </c>
      <c r="B251" t="s">
        <v>428</v>
      </c>
      <c r="C251" t="s">
        <v>436</v>
      </c>
      <c r="D251" t="s">
        <v>460</v>
      </c>
      <c r="E251" t="s">
        <v>206</v>
      </c>
      <c r="F251">
        <v>9</v>
      </c>
      <c r="G251">
        <v>87.77</v>
      </c>
      <c r="H251">
        <v>789.93</v>
      </c>
      <c r="I251">
        <v>653.27</v>
      </c>
      <c r="J251">
        <v>377.16</v>
      </c>
      <c r="K251">
        <v>276.11</v>
      </c>
      <c r="L251">
        <v>2025</v>
      </c>
      <c r="M251">
        <v>1</v>
      </c>
      <c r="N251" t="s">
        <v>422</v>
      </c>
    </row>
    <row r="252" spans="1:14" x14ac:dyDescent="0.3">
      <c r="A252" s="2">
        <v>45723</v>
      </c>
      <c r="B252" t="s">
        <v>425</v>
      </c>
      <c r="C252" t="s">
        <v>443</v>
      </c>
      <c r="D252" t="s">
        <v>477</v>
      </c>
      <c r="E252" t="s">
        <v>192</v>
      </c>
      <c r="F252">
        <v>10</v>
      </c>
      <c r="G252">
        <v>182.26</v>
      </c>
      <c r="H252">
        <v>1822.6</v>
      </c>
      <c r="I252">
        <v>1682.26</v>
      </c>
      <c r="J252">
        <v>972.78</v>
      </c>
      <c r="K252">
        <v>709.48</v>
      </c>
      <c r="L252">
        <v>2025</v>
      </c>
      <c r="M252">
        <v>3</v>
      </c>
      <c r="N252" t="s">
        <v>418</v>
      </c>
    </row>
    <row r="253" spans="1:14" x14ac:dyDescent="0.3">
      <c r="A253" s="2">
        <v>45837</v>
      </c>
      <c r="B253" t="s">
        <v>428</v>
      </c>
      <c r="C253" t="s">
        <v>434</v>
      </c>
      <c r="D253" t="s">
        <v>448</v>
      </c>
      <c r="E253" t="s">
        <v>207</v>
      </c>
      <c r="F253">
        <v>14</v>
      </c>
      <c r="G253">
        <v>28.49</v>
      </c>
      <c r="H253">
        <v>398.86</v>
      </c>
      <c r="I253">
        <v>310.31</v>
      </c>
      <c r="J253">
        <v>129.18</v>
      </c>
      <c r="K253">
        <v>181.13</v>
      </c>
      <c r="L253">
        <v>2025</v>
      </c>
      <c r="M253">
        <v>6</v>
      </c>
      <c r="N253" t="s">
        <v>415</v>
      </c>
    </row>
    <row r="254" spans="1:14" x14ac:dyDescent="0.3">
      <c r="A254" s="2">
        <v>45726</v>
      </c>
      <c r="B254" t="s">
        <v>427</v>
      </c>
      <c r="C254" t="s">
        <v>439</v>
      </c>
      <c r="D254" t="s">
        <v>473</v>
      </c>
      <c r="E254" t="s">
        <v>208</v>
      </c>
      <c r="F254">
        <v>3</v>
      </c>
      <c r="G254">
        <v>10.46</v>
      </c>
      <c r="H254">
        <v>31.38</v>
      </c>
      <c r="I254">
        <v>28.15</v>
      </c>
      <c r="J254">
        <v>11.3</v>
      </c>
      <c r="K254">
        <v>16.850000000000001</v>
      </c>
      <c r="L254">
        <v>2025</v>
      </c>
      <c r="M254">
        <v>3</v>
      </c>
      <c r="N254" t="s">
        <v>418</v>
      </c>
    </row>
    <row r="255" spans="1:14" x14ac:dyDescent="0.3">
      <c r="A255" s="2">
        <v>45778</v>
      </c>
      <c r="B255" t="s">
        <v>424</v>
      </c>
      <c r="C255" t="s">
        <v>438</v>
      </c>
      <c r="D255" t="s">
        <v>455</v>
      </c>
      <c r="E255" t="s">
        <v>85</v>
      </c>
      <c r="F255">
        <v>17</v>
      </c>
      <c r="G255">
        <v>72.83</v>
      </c>
      <c r="H255">
        <v>1238.1099999999999</v>
      </c>
      <c r="I255">
        <v>1121.73</v>
      </c>
      <c r="J255">
        <v>716.62</v>
      </c>
      <c r="K255">
        <v>405.11</v>
      </c>
      <c r="L255">
        <v>2025</v>
      </c>
      <c r="M255">
        <v>5</v>
      </c>
      <c r="N255" t="s">
        <v>421</v>
      </c>
    </row>
    <row r="256" spans="1:14" x14ac:dyDescent="0.3">
      <c r="A256" s="2">
        <v>45898</v>
      </c>
      <c r="B256" t="s">
        <v>426</v>
      </c>
      <c r="C256" t="s">
        <v>442</v>
      </c>
      <c r="D256" t="s">
        <v>445</v>
      </c>
      <c r="E256" t="s">
        <v>209</v>
      </c>
      <c r="F256">
        <v>7</v>
      </c>
      <c r="G256">
        <v>115.26</v>
      </c>
      <c r="H256">
        <v>806.82</v>
      </c>
      <c r="I256">
        <v>622.06000000000006</v>
      </c>
      <c r="J256">
        <v>401.71</v>
      </c>
      <c r="K256">
        <v>220.35</v>
      </c>
      <c r="L256">
        <v>2025</v>
      </c>
      <c r="M256">
        <v>8</v>
      </c>
      <c r="N256" t="s">
        <v>414</v>
      </c>
    </row>
    <row r="257" spans="1:14" x14ac:dyDescent="0.3">
      <c r="A257" s="2">
        <v>45710</v>
      </c>
      <c r="B257" t="s">
        <v>429</v>
      </c>
      <c r="C257" t="s">
        <v>442</v>
      </c>
      <c r="D257" t="s">
        <v>476</v>
      </c>
      <c r="E257" t="s">
        <v>83</v>
      </c>
      <c r="F257">
        <v>13</v>
      </c>
      <c r="G257">
        <v>73.53</v>
      </c>
      <c r="H257">
        <v>955.89</v>
      </c>
      <c r="I257">
        <v>756.11</v>
      </c>
      <c r="J257">
        <v>488.28</v>
      </c>
      <c r="K257">
        <v>267.83</v>
      </c>
      <c r="L257">
        <v>2025</v>
      </c>
      <c r="M257">
        <v>2</v>
      </c>
      <c r="N257" t="s">
        <v>412</v>
      </c>
    </row>
    <row r="258" spans="1:14" x14ac:dyDescent="0.3">
      <c r="A258" s="2">
        <v>45904</v>
      </c>
      <c r="B258" t="s">
        <v>427</v>
      </c>
      <c r="C258" t="s">
        <v>439</v>
      </c>
      <c r="D258" t="s">
        <v>473</v>
      </c>
      <c r="E258" t="s">
        <v>210</v>
      </c>
      <c r="F258">
        <v>9</v>
      </c>
      <c r="G258">
        <v>188.7</v>
      </c>
      <c r="H258">
        <v>1698.3</v>
      </c>
      <c r="I258">
        <v>1287.31</v>
      </c>
      <c r="J258">
        <v>516.92999999999995</v>
      </c>
      <c r="K258">
        <v>770.38</v>
      </c>
      <c r="L258">
        <v>2025</v>
      </c>
      <c r="M258">
        <v>9</v>
      </c>
      <c r="N258" t="s">
        <v>417</v>
      </c>
    </row>
    <row r="259" spans="1:14" x14ac:dyDescent="0.3">
      <c r="A259" s="2">
        <v>45695</v>
      </c>
      <c r="B259" t="s">
        <v>433</v>
      </c>
      <c r="C259" t="s">
        <v>440</v>
      </c>
      <c r="D259" t="s">
        <v>453</v>
      </c>
      <c r="E259" t="s">
        <v>211</v>
      </c>
      <c r="F259">
        <v>15</v>
      </c>
      <c r="G259">
        <v>54.67</v>
      </c>
      <c r="H259">
        <v>820.05</v>
      </c>
      <c r="I259">
        <v>806.1099999999999</v>
      </c>
      <c r="J259">
        <v>380.49</v>
      </c>
      <c r="K259">
        <v>425.62</v>
      </c>
      <c r="L259">
        <v>2025</v>
      </c>
      <c r="M259">
        <v>2</v>
      </c>
      <c r="N259" t="s">
        <v>412</v>
      </c>
    </row>
    <row r="260" spans="1:14" x14ac:dyDescent="0.3">
      <c r="A260" s="2">
        <v>45721</v>
      </c>
      <c r="B260" t="s">
        <v>428</v>
      </c>
      <c r="C260" t="s">
        <v>440</v>
      </c>
      <c r="D260" t="s">
        <v>483</v>
      </c>
      <c r="E260" t="s">
        <v>149</v>
      </c>
      <c r="F260">
        <v>12</v>
      </c>
      <c r="G260">
        <v>59.84</v>
      </c>
      <c r="H260">
        <v>718.08</v>
      </c>
      <c r="I260">
        <v>674.28000000000009</v>
      </c>
      <c r="J260">
        <v>318.27</v>
      </c>
      <c r="K260">
        <v>356.01</v>
      </c>
      <c r="L260">
        <v>2025</v>
      </c>
      <c r="M260">
        <v>3</v>
      </c>
      <c r="N260" t="s">
        <v>418</v>
      </c>
    </row>
    <row r="261" spans="1:14" x14ac:dyDescent="0.3">
      <c r="A261" s="2">
        <v>45871</v>
      </c>
      <c r="B261" t="s">
        <v>433</v>
      </c>
      <c r="C261" t="s">
        <v>439</v>
      </c>
      <c r="D261" t="s">
        <v>446</v>
      </c>
      <c r="E261" t="s">
        <v>212</v>
      </c>
      <c r="F261">
        <v>4</v>
      </c>
      <c r="G261">
        <v>128.79</v>
      </c>
      <c r="H261">
        <v>515.16</v>
      </c>
      <c r="I261">
        <v>476.52</v>
      </c>
      <c r="J261">
        <v>191.35</v>
      </c>
      <c r="K261">
        <v>285.17</v>
      </c>
      <c r="L261">
        <v>2025</v>
      </c>
      <c r="M261">
        <v>8</v>
      </c>
      <c r="N261" t="s">
        <v>414</v>
      </c>
    </row>
    <row r="262" spans="1:14" x14ac:dyDescent="0.3">
      <c r="A262" s="2">
        <v>45946</v>
      </c>
      <c r="B262" t="s">
        <v>430</v>
      </c>
      <c r="C262" t="s">
        <v>435</v>
      </c>
      <c r="D262" t="s">
        <v>478</v>
      </c>
      <c r="E262" t="s">
        <v>172</v>
      </c>
      <c r="F262">
        <v>4</v>
      </c>
      <c r="G262">
        <v>5.75</v>
      </c>
      <c r="H262">
        <v>23</v>
      </c>
      <c r="I262">
        <v>20.56</v>
      </c>
      <c r="J262">
        <v>13.29</v>
      </c>
      <c r="K262">
        <v>7.27</v>
      </c>
      <c r="L262">
        <v>2025</v>
      </c>
      <c r="M262">
        <v>10</v>
      </c>
      <c r="N262" t="s">
        <v>413</v>
      </c>
    </row>
    <row r="263" spans="1:14" x14ac:dyDescent="0.3">
      <c r="A263" s="2">
        <v>45720</v>
      </c>
      <c r="B263" t="s">
        <v>424</v>
      </c>
      <c r="C263" t="s">
        <v>438</v>
      </c>
      <c r="D263" t="s">
        <v>455</v>
      </c>
      <c r="E263" t="s">
        <v>213</v>
      </c>
      <c r="F263">
        <v>17</v>
      </c>
      <c r="G263">
        <v>146.87</v>
      </c>
      <c r="H263">
        <v>2496.79</v>
      </c>
      <c r="I263">
        <v>2202.17</v>
      </c>
      <c r="J263">
        <v>1406.86</v>
      </c>
      <c r="K263">
        <v>795.31</v>
      </c>
      <c r="L263">
        <v>2025</v>
      </c>
      <c r="M263">
        <v>3</v>
      </c>
      <c r="N263" t="s">
        <v>418</v>
      </c>
    </row>
    <row r="264" spans="1:14" x14ac:dyDescent="0.3">
      <c r="A264" s="2">
        <v>45767</v>
      </c>
      <c r="B264" t="s">
        <v>426</v>
      </c>
      <c r="C264" t="s">
        <v>436</v>
      </c>
      <c r="D264" t="s">
        <v>456</v>
      </c>
      <c r="E264" t="s">
        <v>214</v>
      </c>
      <c r="F264">
        <v>10</v>
      </c>
      <c r="G264">
        <v>78.61</v>
      </c>
      <c r="H264">
        <v>786.1</v>
      </c>
      <c r="I264">
        <v>728.71</v>
      </c>
      <c r="J264">
        <v>420.71</v>
      </c>
      <c r="K264">
        <v>308</v>
      </c>
      <c r="L264">
        <v>2025</v>
      </c>
      <c r="M264">
        <v>4</v>
      </c>
      <c r="N264" t="s">
        <v>423</v>
      </c>
    </row>
    <row r="265" spans="1:14" x14ac:dyDescent="0.3">
      <c r="A265" s="2">
        <v>45994</v>
      </c>
      <c r="B265" t="s">
        <v>431</v>
      </c>
      <c r="C265" t="s">
        <v>438</v>
      </c>
      <c r="D265" t="s">
        <v>449</v>
      </c>
      <c r="E265" t="s">
        <v>111</v>
      </c>
      <c r="F265">
        <v>6</v>
      </c>
      <c r="G265">
        <v>195.66</v>
      </c>
      <c r="H265">
        <v>1173.96</v>
      </c>
      <c r="I265">
        <v>941.52</v>
      </c>
      <c r="J265">
        <v>601.49</v>
      </c>
      <c r="K265">
        <v>340.03</v>
      </c>
      <c r="L265">
        <v>2025</v>
      </c>
      <c r="M265">
        <v>12</v>
      </c>
      <c r="N265" t="s">
        <v>420</v>
      </c>
    </row>
    <row r="266" spans="1:14" x14ac:dyDescent="0.3">
      <c r="A266" s="2">
        <v>46018</v>
      </c>
      <c r="B266" t="s">
        <v>429</v>
      </c>
      <c r="C266" t="s">
        <v>440</v>
      </c>
      <c r="D266" t="s">
        <v>476</v>
      </c>
      <c r="E266" t="s">
        <v>24</v>
      </c>
      <c r="F266">
        <v>3</v>
      </c>
      <c r="G266">
        <v>139.83000000000001</v>
      </c>
      <c r="H266">
        <v>419.49</v>
      </c>
      <c r="I266">
        <v>396</v>
      </c>
      <c r="J266">
        <v>186.92</v>
      </c>
      <c r="K266">
        <v>209.08</v>
      </c>
      <c r="L266">
        <v>2025</v>
      </c>
      <c r="M266">
        <v>12</v>
      </c>
      <c r="N266" t="s">
        <v>420</v>
      </c>
    </row>
    <row r="267" spans="1:14" x14ac:dyDescent="0.3">
      <c r="A267" s="2">
        <v>45869</v>
      </c>
      <c r="B267" t="s">
        <v>427</v>
      </c>
      <c r="C267" t="s">
        <v>436</v>
      </c>
      <c r="D267" t="s">
        <v>453</v>
      </c>
      <c r="E267" t="s">
        <v>215</v>
      </c>
      <c r="F267">
        <v>3</v>
      </c>
      <c r="G267">
        <v>15.18</v>
      </c>
      <c r="H267">
        <v>45.54</v>
      </c>
      <c r="I267">
        <v>37.619999999999997</v>
      </c>
      <c r="J267">
        <v>21.72</v>
      </c>
      <c r="K267">
        <v>15.9</v>
      </c>
      <c r="L267">
        <v>2025</v>
      </c>
      <c r="M267">
        <v>7</v>
      </c>
      <c r="N267" t="s">
        <v>419</v>
      </c>
    </row>
    <row r="268" spans="1:14" x14ac:dyDescent="0.3">
      <c r="A268" s="2">
        <v>45820</v>
      </c>
      <c r="B268" t="s">
        <v>429</v>
      </c>
      <c r="C268" t="s">
        <v>436</v>
      </c>
      <c r="D268" t="s">
        <v>463</v>
      </c>
      <c r="E268" t="s">
        <v>34</v>
      </c>
      <c r="F268">
        <v>18</v>
      </c>
      <c r="G268">
        <v>23.06</v>
      </c>
      <c r="H268">
        <v>415.08</v>
      </c>
      <c r="I268">
        <v>326.67</v>
      </c>
      <c r="J268">
        <v>188.6</v>
      </c>
      <c r="K268">
        <v>138.07</v>
      </c>
      <c r="L268">
        <v>2025</v>
      </c>
      <c r="M268">
        <v>6</v>
      </c>
      <c r="N268" t="s">
        <v>415</v>
      </c>
    </row>
    <row r="269" spans="1:14" x14ac:dyDescent="0.3">
      <c r="A269" s="2">
        <v>45784</v>
      </c>
      <c r="B269" t="s">
        <v>433</v>
      </c>
      <c r="C269" t="s">
        <v>442</v>
      </c>
      <c r="D269" t="s">
        <v>449</v>
      </c>
      <c r="E269" t="s">
        <v>101</v>
      </c>
      <c r="F269">
        <v>19</v>
      </c>
      <c r="G269">
        <v>22.19</v>
      </c>
      <c r="H269">
        <v>421.61</v>
      </c>
      <c r="I269">
        <v>357.95</v>
      </c>
      <c r="J269">
        <v>231.16</v>
      </c>
      <c r="K269">
        <v>126.79</v>
      </c>
      <c r="L269">
        <v>2025</v>
      </c>
      <c r="M269">
        <v>5</v>
      </c>
      <c r="N269" t="s">
        <v>421</v>
      </c>
    </row>
    <row r="270" spans="1:14" x14ac:dyDescent="0.3">
      <c r="A270" s="2">
        <v>45880</v>
      </c>
      <c r="B270" t="s">
        <v>427</v>
      </c>
      <c r="C270" t="s">
        <v>437</v>
      </c>
      <c r="D270" t="s">
        <v>474</v>
      </c>
      <c r="E270" t="s">
        <v>216</v>
      </c>
      <c r="F270">
        <v>8</v>
      </c>
      <c r="G270">
        <v>190.76</v>
      </c>
      <c r="H270">
        <v>1526.08</v>
      </c>
      <c r="I270">
        <v>1390.26</v>
      </c>
      <c r="J270">
        <v>971.91</v>
      </c>
      <c r="K270">
        <v>418.35</v>
      </c>
      <c r="L270">
        <v>2025</v>
      </c>
      <c r="M270">
        <v>8</v>
      </c>
      <c r="N270" t="s">
        <v>414</v>
      </c>
    </row>
    <row r="271" spans="1:14" x14ac:dyDescent="0.3">
      <c r="A271" s="2">
        <v>45873</v>
      </c>
      <c r="B271" t="s">
        <v>424</v>
      </c>
      <c r="C271" t="s">
        <v>435</v>
      </c>
      <c r="D271" t="s">
        <v>451</v>
      </c>
      <c r="E271" t="s">
        <v>217</v>
      </c>
      <c r="F271">
        <v>4</v>
      </c>
      <c r="G271">
        <v>138.38999999999999</v>
      </c>
      <c r="H271">
        <v>553.55999999999995</v>
      </c>
      <c r="I271">
        <v>527.54</v>
      </c>
      <c r="J271">
        <v>341.05</v>
      </c>
      <c r="K271">
        <v>186.49</v>
      </c>
      <c r="L271">
        <v>2025</v>
      </c>
      <c r="M271">
        <v>8</v>
      </c>
      <c r="N271" t="s">
        <v>414</v>
      </c>
    </row>
    <row r="272" spans="1:14" x14ac:dyDescent="0.3">
      <c r="A272" s="2">
        <v>45765</v>
      </c>
      <c r="B272" t="s">
        <v>427</v>
      </c>
      <c r="C272" t="s">
        <v>441</v>
      </c>
      <c r="D272" t="s">
        <v>447</v>
      </c>
      <c r="E272" t="s">
        <v>218</v>
      </c>
      <c r="F272">
        <v>8</v>
      </c>
      <c r="G272">
        <v>88.38</v>
      </c>
      <c r="H272">
        <v>707.04</v>
      </c>
      <c r="I272">
        <v>683</v>
      </c>
      <c r="J272">
        <v>334.87</v>
      </c>
      <c r="K272">
        <v>348.13</v>
      </c>
      <c r="L272">
        <v>2025</v>
      </c>
      <c r="M272">
        <v>4</v>
      </c>
      <c r="N272" t="s">
        <v>423</v>
      </c>
    </row>
    <row r="273" spans="1:14" x14ac:dyDescent="0.3">
      <c r="A273" s="2">
        <v>45666</v>
      </c>
      <c r="B273" t="s">
        <v>433</v>
      </c>
      <c r="C273" t="s">
        <v>441</v>
      </c>
      <c r="D273" t="s">
        <v>457</v>
      </c>
      <c r="E273" t="s">
        <v>219</v>
      </c>
      <c r="F273">
        <v>3</v>
      </c>
      <c r="G273">
        <v>44.09</v>
      </c>
      <c r="H273">
        <v>132.27000000000001</v>
      </c>
      <c r="I273">
        <v>107.67</v>
      </c>
      <c r="J273">
        <v>52.79</v>
      </c>
      <c r="K273">
        <v>54.88</v>
      </c>
      <c r="L273">
        <v>2025</v>
      </c>
      <c r="M273">
        <v>1</v>
      </c>
      <c r="N273" t="s">
        <v>422</v>
      </c>
    </row>
    <row r="274" spans="1:14" x14ac:dyDescent="0.3">
      <c r="A274" s="2">
        <v>45713</v>
      </c>
      <c r="B274" t="s">
        <v>431</v>
      </c>
      <c r="C274" t="s">
        <v>442</v>
      </c>
      <c r="D274" t="s">
        <v>473</v>
      </c>
      <c r="E274" t="s">
        <v>215</v>
      </c>
      <c r="F274">
        <v>11</v>
      </c>
      <c r="G274">
        <v>175.36</v>
      </c>
      <c r="H274">
        <v>1928.96</v>
      </c>
      <c r="I274">
        <v>1703.27</v>
      </c>
      <c r="J274">
        <v>1099.94</v>
      </c>
      <c r="K274">
        <v>603.33000000000004</v>
      </c>
      <c r="L274">
        <v>2025</v>
      </c>
      <c r="M274">
        <v>2</v>
      </c>
      <c r="N274" t="s">
        <v>412</v>
      </c>
    </row>
    <row r="275" spans="1:14" x14ac:dyDescent="0.3">
      <c r="A275" s="2">
        <v>46006</v>
      </c>
      <c r="B275" t="s">
        <v>432</v>
      </c>
      <c r="C275" t="s">
        <v>441</v>
      </c>
      <c r="D275" t="s">
        <v>458</v>
      </c>
      <c r="E275" t="s">
        <v>175</v>
      </c>
      <c r="F275">
        <v>12</v>
      </c>
      <c r="G275">
        <v>44.3</v>
      </c>
      <c r="H275">
        <v>531.6</v>
      </c>
      <c r="I275">
        <v>525.22</v>
      </c>
      <c r="J275">
        <v>257.51</v>
      </c>
      <c r="K275">
        <v>267.70999999999998</v>
      </c>
      <c r="L275">
        <v>2025</v>
      </c>
      <c r="M275">
        <v>12</v>
      </c>
      <c r="N275" t="s">
        <v>420</v>
      </c>
    </row>
    <row r="276" spans="1:14" x14ac:dyDescent="0.3">
      <c r="A276" s="2">
        <v>45810</v>
      </c>
      <c r="B276" t="s">
        <v>433</v>
      </c>
      <c r="C276" t="s">
        <v>443</v>
      </c>
      <c r="D276" t="s">
        <v>445</v>
      </c>
      <c r="E276" t="s">
        <v>77</v>
      </c>
      <c r="F276">
        <v>19</v>
      </c>
      <c r="G276">
        <v>142.80000000000001</v>
      </c>
      <c r="H276">
        <v>2713.2</v>
      </c>
      <c r="I276">
        <v>2045.75</v>
      </c>
      <c r="J276">
        <v>1182.98</v>
      </c>
      <c r="K276">
        <v>862.77</v>
      </c>
      <c r="L276">
        <v>2025</v>
      </c>
      <c r="M276">
        <v>6</v>
      </c>
      <c r="N276" t="s">
        <v>415</v>
      </c>
    </row>
    <row r="277" spans="1:14" x14ac:dyDescent="0.3">
      <c r="A277" s="2">
        <v>45833</v>
      </c>
      <c r="B277" t="s">
        <v>425</v>
      </c>
      <c r="C277" t="s">
        <v>439</v>
      </c>
      <c r="D277" t="s">
        <v>448</v>
      </c>
      <c r="E277" t="s">
        <v>220</v>
      </c>
      <c r="F277">
        <v>7</v>
      </c>
      <c r="G277">
        <v>153.85</v>
      </c>
      <c r="H277">
        <v>1076.95</v>
      </c>
      <c r="I277">
        <v>896.02</v>
      </c>
      <c r="J277">
        <v>359.8</v>
      </c>
      <c r="K277">
        <v>536.22</v>
      </c>
      <c r="L277">
        <v>2025</v>
      </c>
      <c r="M277">
        <v>6</v>
      </c>
      <c r="N277" t="s">
        <v>415</v>
      </c>
    </row>
    <row r="278" spans="1:14" x14ac:dyDescent="0.3">
      <c r="A278" s="2">
        <v>45828</v>
      </c>
      <c r="B278" t="s">
        <v>426</v>
      </c>
      <c r="C278" t="s">
        <v>436</v>
      </c>
      <c r="D278" t="s">
        <v>456</v>
      </c>
      <c r="E278" t="s">
        <v>179</v>
      </c>
      <c r="F278">
        <v>4</v>
      </c>
      <c r="G278">
        <v>62.46</v>
      </c>
      <c r="H278">
        <v>249.84</v>
      </c>
      <c r="I278">
        <v>197.12</v>
      </c>
      <c r="J278">
        <v>113.81</v>
      </c>
      <c r="K278">
        <v>83.31</v>
      </c>
      <c r="L278">
        <v>2025</v>
      </c>
      <c r="M278">
        <v>6</v>
      </c>
      <c r="N278" t="s">
        <v>415</v>
      </c>
    </row>
    <row r="279" spans="1:14" x14ac:dyDescent="0.3">
      <c r="A279" s="2">
        <v>45942</v>
      </c>
      <c r="B279" t="s">
        <v>424</v>
      </c>
      <c r="C279" t="s">
        <v>442</v>
      </c>
      <c r="D279" t="s">
        <v>458</v>
      </c>
      <c r="E279" t="s">
        <v>221</v>
      </c>
      <c r="F279">
        <v>3</v>
      </c>
      <c r="G279">
        <v>103.46</v>
      </c>
      <c r="H279">
        <v>310.38</v>
      </c>
      <c r="I279">
        <v>276.24</v>
      </c>
      <c r="J279">
        <v>178.39</v>
      </c>
      <c r="K279">
        <v>97.85</v>
      </c>
      <c r="L279">
        <v>2025</v>
      </c>
      <c r="M279">
        <v>10</v>
      </c>
      <c r="N279" t="s">
        <v>413</v>
      </c>
    </row>
    <row r="280" spans="1:14" x14ac:dyDescent="0.3">
      <c r="A280" s="2">
        <v>45681</v>
      </c>
      <c r="B280" t="s">
        <v>424</v>
      </c>
      <c r="C280" t="s">
        <v>436</v>
      </c>
      <c r="D280" t="s">
        <v>480</v>
      </c>
      <c r="E280" t="s">
        <v>199</v>
      </c>
      <c r="F280">
        <v>8</v>
      </c>
      <c r="G280">
        <v>48.48</v>
      </c>
      <c r="H280">
        <v>387.84</v>
      </c>
      <c r="I280">
        <v>295.14999999999998</v>
      </c>
      <c r="J280">
        <v>170.4</v>
      </c>
      <c r="K280">
        <v>124.75</v>
      </c>
      <c r="L280">
        <v>2025</v>
      </c>
      <c r="M280">
        <v>1</v>
      </c>
      <c r="N280" t="s">
        <v>422</v>
      </c>
    </row>
    <row r="281" spans="1:14" x14ac:dyDescent="0.3">
      <c r="A281" s="2">
        <v>45688</v>
      </c>
      <c r="B281" t="s">
        <v>432</v>
      </c>
      <c r="C281" t="s">
        <v>436</v>
      </c>
      <c r="D281" t="s">
        <v>463</v>
      </c>
      <c r="E281" t="s">
        <v>210</v>
      </c>
      <c r="F281">
        <v>12</v>
      </c>
      <c r="G281">
        <v>78.89</v>
      </c>
      <c r="H281">
        <v>946.68</v>
      </c>
      <c r="I281">
        <v>899.34999999999991</v>
      </c>
      <c r="J281">
        <v>519.23</v>
      </c>
      <c r="K281">
        <v>380.12</v>
      </c>
      <c r="L281">
        <v>2025</v>
      </c>
      <c r="M281">
        <v>1</v>
      </c>
      <c r="N281" t="s">
        <v>422</v>
      </c>
    </row>
    <row r="282" spans="1:14" x14ac:dyDescent="0.3">
      <c r="A282" s="2">
        <v>45758</v>
      </c>
      <c r="B282" t="s">
        <v>433</v>
      </c>
      <c r="C282" t="s">
        <v>442</v>
      </c>
      <c r="D282" t="s">
        <v>449</v>
      </c>
      <c r="E282" t="s">
        <v>57</v>
      </c>
      <c r="F282">
        <v>2</v>
      </c>
      <c r="G282">
        <v>193.2</v>
      </c>
      <c r="H282">
        <v>386.4</v>
      </c>
      <c r="I282">
        <v>368.63</v>
      </c>
      <c r="J282">
        <v>238.05</v>
      </c>
      <c r="K282">
        <v>130.58000000000001</v>
      </c>
      <c r="L282">
        <v>2025</v>
      </c>
      <c r="M282">
        <v>4</v>
      </c>
      <c r="N282" t="s">
        <v>423</v>
      </c>
    </row>
    <row r="283" spans="1:14" x14ac:dyDescent="0.3">
      <c r="A283" s="2">
        <v>45835</v>
      </c>
      <c r="B283" t="s">
        <v>425</v>
      </c>
      <c r="C283" t="s">
        <v>442</v>
      </c>
      <c r="D283" t="s">
        <v>444</v>
      </c>
      <c r="E283" t="s">
        <v>222</v>
      </c>
      <c r="F283">
        <v>15</v>
      </c>
      <c r="G283">
        <v>140.16</v>
      </c>
      <c r="H283">
        <v>2102.4</v>
      </c>
      <c r="I283">
        <v>1633.56</v>
      </c>
      <c r="J283">
        <v>1054.92</v>
      </c>
      <c r="K283">
        <v>578.64</v>
      </c>
      <c r="L283">
        <v>2025</v>
      </c>
      <c r="M283">
        <v>6</v>
      </c>
      <c r="N283" t="s">
        <v>415</v>
      </c>
    </row>
    <row r="284" spans="1:14" x14ac:dyDescent="0.3">
      <c r="A284" s="2">
        <v>45902</v>
      </c>
      <c r="B284" t="s">
        <v>431</v>
      </c>
      <c r="C284" t="s">
        <v>437</v>
      </c>
      <c r="D284" t="s">
        <v>457</v>
      </c>
      <c r="E284" t="s">
        <v>223</v>
      </c>
      <c r="F284">
        <v>9</v>
      </c>
      <c r="G284">
        <v>170.09</v>
      </c>
      <c r="H284">
        <v>1530.81</v>
      </c>
      <c r="I284">
        <v>1189.44</v>
      </c>
      <c r="J284">
        <v>831.52</v>
      </c>
      <c r="K284">
        <v>357.92</v>
      </c>
      <c r="L284">
        <v>2025</v>
      </c>
      <c r="M284">
        <v>9</v>
      </c>
      <c r="N284" t="s">
        <v>417</v>
      </c>
    </row>
    <row r="285" spans="1:14" x14ac:dyDescent="0.3">
      <c r="A285" s="2">
        <v>45836</v>
      </c>
      <c r="B285" t="s">
        <v>429</v>
      </c>
      <c r="C285" t="s">
        <v>441</v>
      </c>
      <c r="D285" t="s">
        <v>462</v>
      </c>
      <c r="E285" t="s">
        <v>74</v>
      </c>
      <c r="F285">
        <v>16</v>
      </c>
      <c r="G285">
        <v>110.42</v>
      </c>
      <c r="H285">
        <v>1766.72</v>
      </c>
      <c r="I285">
        <v>1545.88</v>
      </c>
      <c r="J285">
        <v>757.93</v>
      </c>
      <c r="K285">
        <v>787.95</v>
      </c>
      <c r="L285">
        <v>2025</v>
      </c>
      <c r="M285">
        <v>6</v>
      </c>
      <c r="N285" t="s">
        <v>415</v>
      </c>
    </row>
    <row r="286" spans="1:14" x14ac:dyDescent="0.3">
      <c r="A286" s="2">
        <v>45818</v>
      </c>
      <c r="B286" t="s">
        <v>424</v>
      </c>
      <c r="C286" t="s">
        <v>443</v>
      </c>
      <c r="D286" t="s">
        <v>455</v>
      </c>
      <c r="E286" t="s">
        <v>224</v>
      </c>
      <c r="F286">
        <v>9</v>
      </c>
      <c r="G286">
        <v>51.61</v>
      </c>
      <c r="H286">
        <v>464.49</v>
      </c>
      <c r="I286">
        <v>450.09</v>
      </c>
      <c r="J286">
        <v>260.27</v>
      </c>
      <c r="K286">
        <v>189.82</v>
      </c>
      <c r="L286">
        <v>2025</v>
      </c>
      <c r="M286">
        <v>6</v>
      </c>
      <c r="N286" t="s">
        <v>415</v>
      </c>
    </row>
    <row r="287" spans="1:14" x14ac:dyDescent="0.3">
      <c r="A287" s="2">
        <v>45999</v>
      </c>
      <c r="B287" t="s">
        <v>433</v>
      </c>
      <c r="C287" t="s">
        <v>441</v>
      </c>
      <c r="D287" t="s">
        <v>457</v>
      </c>
      <c r="E287" t="s">
        <v>225</v>
      </c>
      <c r="F287">
        <v>3</v>
      </c>
      <c r="G287">
        <v>144.01</v>
      </c>
      <c r="H287">
        <v>432.03</v>
      </c>
      <c r="I287">
        <v>399.2</v>
      </c>
      <c r="J287">
        <v>195.72</v>
      </c>
      <c r="K287">
        <v>203.48</v>
      </c>
      <c r="L287">
        <v>2025</v>
      </c>
      <c r="M287">
        <v>12</v>
      </c>
      <c r="N287" t="s">
        <v>420</v>
      </c>
    </row>
    <row r="288" spans="1:14" x14ac:dyDescent="0.3">
      <c r="A288" s="2">
        <v>45716</v>
      </c>
      <c r="B288" t="s">
        <v>432</v>
      </c>
      <c r="C288" t="s">
        <v>434</v>
      </c>
      <c r="D288" t="s">
        <v>445</v>
      </c>
      <c r="E288" t="s">
        <v>202</v>
      </c>
      <c r="F288">
        <v>1</v>
      </c>
      <c r="G288">
        <v>102.61</v>
      </c>
      <c r="H288">
        <v>102.61</v>
      </c>
      <c r="I288">
        <v>83.22</v>
      </c>
      <c r="J288">
        <v>34.64</v>
      </c>
      <c r="K288">
        <v>48.58</v>
      </c>
      <c r="L288">
        <v>2025</v>
      </c>
      <c r="M288">
        <v>2</v>
      </c>
      <c r="N288" t="s">
        <v>412</v>
      </c>
    </row>
    <row r="289" spans="1:14" x14ac:dyDescent="0.3">
      <c r="A289" s="2">
        <v>45866</v>
      </c>
      <c r="B289" t="s">
        <v>429</v>
      </c>
      <c r="C289" t="s">
        <v>440</v>
      </c>
      <c r="D289" t="s">
        <v>476</v>
      </c>
      <c r="E289" t="s">
        <v>102</v>
      </c>
      <c r="F289">
        <v>11</v>
      </c>
      <c r="G289">
        <v>39.49</v>
      </c>
      <c r="H289">
        <v>434.39</v>
      </c>
      <c r="I289">
        <v>342.73</v>
      </c>
      <c r="J289">
        <v>161.77000000000001</v>
      </c>
      <c r="K289">
        <v>180.96</v>
      </c>
      <c r="L289">
        <v>2025</v>
      </c>
      <c r="M289">
        <v>7</v>
      </c>
      <c r="N289" t="s">
        <v>419</v>
      </c>
    </row>
    <row r="290" spans="1:14" x14ac:dyDescent="0.3">
      <c r="A290" s="2">
        <v>45855</v>
      </c>
      <c r="B290" t="s">
        <v>431</v>
      </c>
      <c r="C290" t="s">
        <v>435</v>
      </c>
      <c r="D290" t="s">
        <v>446</v>
      </c>
      <c r="E290" t="s">
        <v>226</v>
      </c>
      <c r="F290">
        <v>11</v>
      </c>
      <c r="G290">
        <v>85.42</v>
      </c>
      <c r="H290">
        <v>939.62</v>
      </c>
      <c r="I290">
        <v>857.87</v>
      </c>
      <c r="J290">
        <v>554.6</v>
      </c>
      <c r="K290">
        <v>303.27</v>
      </c>
      <c r="L290">
        <v>2025</v>
      </c>
      <c r="M290">
        <v>7</v>
      </c>
      <c r="N290" t="s">
        <v>419</v>
      </c>
    </row>
    <row r="291" spans="1:14" x14ac:dyDescent="0.3">
      <c r="A291" s="2">
        <v>45830</v>
      </c>
      <c r="B291" t="s">
        <v>427</v>
      </c>
      <c r="C291" t="s">
        <v>442</v>
      </c>
      <c r="D291" t="s">
        <v>452</v>
      </c>
      <c r="E291" t="s">
        <v>130</v>
      </c>
      <c r="F291">
        <v>16</v>
      </c>
      <c r="G291">
        <v>128.79</v>
      </c>
      <c r="H291">
        <v>2060.64</v>
      </c>
      <c r="I291">
        <v>2029.73</v>
      </c>
      <c r="J291">
        <v>1310.76</v>
      </c>
      <c r="K291">
        <v>718.97</v>
      </c>
      <c r="L291">
        <v>2025</v>
      </c>
      <c r="M291">
        <v>6</v>
      </c>
      <c r="N291" t="s">
        <v>415</v>
      </c>
    </row>
    <row r="292" spans="1:14" x14ac:dyDescent="0.3">
      <c r="A292" s="2">
        <v>45951</v>
      </c>
      <c r="B292" t="s">
        <v>431</v>
      </c>
      <c r="C292" t="s">
        <v>434</v>
      </c>
      <c r="D292" t="s">
        <v>480</v>
      </c>
      <c r="E292" t="s">
        <v>150</v>
      </c>
      <c r="F292">
        <v>17</v>
      </c>
      <c r="G292">
        <v>148.38999999999999</v>
      </c>
      <c r="H292">
        <v>2522.63</v>
      </c>
      <c r="I292">
        <v>2103.87</v>
      </c>
      <c r="J292">
        <v>875.85</v>
      </c>
      <c r="K292">
        <v>1228.02</v>
      </c>
      <c r="L292">
        <v>2025</v>
      </c>
      <c r="M292">
        <v>10</v>
      </c>
      <c r="N292" t="s">
        <v>413</v>
      </c>
    </row>
    <row r="293" spans="1:14" x14ac:dyDescent="0.3">
      <c r="A293" s="2">
        <v>45755</v>
      </c>
      <c r="B293" t="s">
        <v>428</v>
      </c>
      <c r="C293" t="s">
        <v>443</v>
      </c>
      <c r="D293" t="s">
        <v>447</v>
      </c>
      <c r="E293" t="s">
        <v>209</v>
      </c>
      <c r="F293">
        <v>4</v>
      </c>
      <c r="G293">
        <v>52.43</v>
      </c>
      <c r="H293">
        <v>209.72</v>
      </c>
      <c r="I293">
        <v>170.92</v>
      </c>
      <c r="J293">
        <v>98.84</v>
      </c>
      <c r="K293">
        <v>72.08</v>
      </c>
      <c r="L293">
        <v>2025</v>
      </c>
      <c r="M293">
        <v>4</v>
      </c>
      <c r="N293" t="s">
        <v>423</v>
      </c>
    </row>
    <row r="294" spans="1:14" x14ac:dyDescent="0.3">
      <c r="A294" s="2">
        <v>46005</v>
      </c>
      <c r="B294" t="s">
        <v>433</v>
      </c>
      <c r="C294" t="s">
        <v>435</v>
      </c>
      <c r="D294" t="s">
        <v>472</v>
      </c>
      <c r="E294" t="s">
        <v>227</v>
      </c>
      <c r="F294">
        <v>6</v>
      </c>
      <c r="G294">
        <v>175.82</v>
      </c>
      <c r="H294">
        <v>1054.92</v>
      </c>
      <c r="I294">
        <v>943.10000000000014</v>
      </c>
      <c r="J294">
        <v>609.70000000000005</v>
      </c>
      <c r="K294">
        <v>333.4</v>
      </c>
      <c r="L294">
        <v>2025</v>
      </c>
      <c r="M294">
        <v>12</v>
      </c>
      <c r="N294" t="s">
        <v>420</v>
      </c>
    </row>
    <row r="295" spans="1:14" x14ac:dyDescent="0.3">
      <c r="A295" s="2">
        <v>45778</v>
      </c>
      <c r="B295" t="s">
        <v>424</v>
      </c>
      <c r="C295" t="s">
        <v>438</v>
      </c>
      <c r="D295" t="s">
        <v>455</v>
      </c>
      <c r="E295" t="s">
        <v>228</v>
      </c>
      <c r="F295">
        <v>4</v>
      </c>
      <c r="G295">
        <v>79.010000000000005</v>
      </c>
      <c r="H295">
        <v>316.04000000000002</v>
      </c>
      <c r="I295">
        <v>269.89999999999998</v>
      </c>
      <c r="J295">
        <v>172.43</v>
      </c>
      <c r="K295">
        <v>97.47</v>
      </c>
      <c r="L295">
        <v>2025</v>
      </c>
      <c r="M295">
        <v>5</v>
      </c>
      <c r="N295" t="s">
        <v>421</v>
      </c>
    </row>
    <row r="296" spans="1:14" x14ac:dyDescent="0.3">
      <c r="A296" s="2">
        <v>45856</v>
      </c>
      <c r="B296" t="s">
        <v>425</v>
      </c>
      <c r="C296" t="s">
        <v>436</v>
      </c>
      <c r="D296" t="s">
        <v>464</v>
      </c>
      <c r="E296" t="s">
        <v>99</v>
      </c>
      <c r="F296">
        <v>3</v>
      </c>
      <c r="G296">
        <v>57.87</v>
      </c>
      <c r="H296">
        <v>173.61</v>
      </c>
      <c r="I296">
        <v>130.72999999999999</v>
      </c>
      <c r="J296">
        <v>75.48</v>
      </c>
      <c r="K296">
        <v>55.25</v>
      </c>
      <c r="L296">
        <v>2025</v>
      </c>
      <c r="M296">
        <v>7</v>
      </c>
      <c r="N296" t="s">
        <v>419</v>
      </c>
    </row>
    <row r="297" spans="1:14" x14ac:dyDescent="0.3">
      <c r="A297" s="2">
        <v>45847</v>
      </c>
      <c r="B297" t="s">
        <v>433</v>
      </c>
      <c r="C297" t="s">
        <v>442</v>
      </c>
      <c r="D297" t="s">
        <v>449</v>
      </c>
      <c r="E297" t="s">
        <v>140</v>
      </c>
      <c r="F297">
        <v>1</v>
      </c>
      <c r="G297">
        <v>43.05</v>
      </c>
      <c r="H297">
        <v>43.05</v>
      </c>
      <c r="I297">
        <v>40.419999999999987</v>
      </c>
      <c r="J297">
        <v>26.1</v>
      </c>
      <c r="K297">
        <v>14.32</v>
      </c>
      <c r="L297">
        <v>2025</v>
      </c>
      <c r="M297">
        <v>7</v>
      </c>
      <c r="N297" t="s">
        <v>419</v>
      </c>
    </row>
    <row r="298" spans="1:14" x14ac:dyDescent="0.3">
      <c r="A298" s="2">
        <v>45967</v>
      </c>
      <c r="B298" t="s">
        <v>426</v>
      </c>
      <c r="C298" t="s">
        <v>437</v>
      </c>
      <c r="D298" t="s">
        <v>471</v>
      </c>
      <c r="E298" t="s">
        <v>18</v>
      </c>
      <c r="F298">
        <v>2</v>
      </c>
      <c r="G298">
        <v>161.81</v>
      </c>
      <c r="H298">
        <v>323.62</v>
      </c>
      <c r="I298">
        <v>277.33999999999997</v>
      </c>
      <c r="J298">
        <v>193.88</v>
      </c>
      <c r="K298">
        <v>83.46</v>
      </c>
      <c r="L298">
        <v>2025</v>
      </c>
      <c r="M298">
        <v>11</v>
      </c>
      <c r="N298" t="s">
        <v>416</v>
      </c>
    </row>
    <row r="299" spans="1:14" x14ac:dyDescent="0.3">
      <c r="A299" s="2">
        <v>45817</v>
      </c>
      <c r="B299" t="s">
        <v>427</v>
      </c>
      <c r="C299" t="s">
        <v>441</v>
      </c>
      <c r="D299" t="s">
        <v>447</v>
      </c>
      <c r="E299" t="s">
        <v>229</v>
      </c>
      <c r="F299">
        <v>10</v>
      </c>
      <c r="G299">
        <v>74.06</v>
      </c>
      <c r="H299">
        <v>740.6</v>
      </c>
      <c r="I299">
        <v>627.29</v>
      </c>
      <c r="J299">
        <v>307.55</v>
      </c>
      <c r="K299">
        <v>319.74</v>
      </c>
      <c r="L299">
        <v>2025</v>
      </c>
      <c r="M299">
        <v>6</v>
      </c>
      <c r="N299" t="s">
        <v>415</v>
      </c>
    </row>
    <row r="300" spans="1:14" x14ac:dyDescent="0.3">
      <c r="A300" s="2">
        <v>45761</v>
      </c>
      <c r="B300" t="s">
        <v>431</v>
      </c>
      <c r="C300" t="s">
        <v>434</v>
      </c>
      <c r="D300" t="s">
        <v>480</v>
      </c>
      <c r="E300" t="s">
        <v>230</v>
      </c>
      <c r="F300">
        <v>3</v>
      </c>
      <c r="G300">
        <v>99.26</v>
      </c>
      <c r="H300">
        <v>297.77999999999997</v>
      </c>
      <c r="I300">
        <v>256.98</v>
      </c>
      <c r="J300">
        <v>106.98</v>
      </c>
      <c r="K300">
        <v>150</v>
      </c>
      <c r="L300">
        <v>2025</v>
      </c>
      <c r="M300">
        <v>4</v>
      </c>
      <c r="N300" t="s">
        <v>423</v>
      </c>
    </row>
    <row r="301" spans="1:14" x14ac:dyDescent="0.3">
      <c r="A301" s="2">
        <v>45665</v>
      </c>
      <c r="B301" t="s">
        <v>425</v>
      </c>
      <c r="C301" t="s">
        <v>438</v>
      </c>
      <c r="D301" t="s">
        <v>459</v>
      </c>
      <c r="E301" t="s">
        <v>32</v>
      </c>
      <c r="F301">
        <v>4</v>
      </c>
      <c r="G301">
        <v>48.45</v>
      </c>
      <c r="H301">
        <v>193.8</v>
      </c>
      <c r="I301">
        <v>151.75</v>
      </c>
      <c r="J301">
        <v>96.95</v>
      </c>
      <c r="K301">
        <v>54.8</v>
      </c>
      <c r="L301">
        <v>2025</v>
      </c>
      <c r="M301">
        <v>1</v>
      </c>
      <c r="N301" t="s">
        <v>422</v>
      </c>
    </row>
    <row r="302" spans="1:14" x14ac:dyDescent="0.3">
      <c r="A302" s="2">
        <v>45790</v>
      </c>
      <c r="B302" t="s">
        <v>429</v>
      </c>
      <c r="C302" t="s">
        <v>443</v>
      </c>
      <c r="D302" t="s">
        <v>470</v>
      </c>
      <c r="E302" t="s">
        <v>231</v>
      </c>
      <c r="F302">
        <v>3</v>
      </c>
      <c r="G302">
        <v>138.79</v>
      </c>
      <c r="H302">
        <v>416.37</v>
      </c>
      <c r="I302">
        <v>353.5</v>
      </c>
      <c r="J302">
        <v>204.41</v>
      </c>
      <c r="K302">
        <v>149.09</v>
      </c>
      <c r="L302">
        <v>2025</v>
      </c>
      <c r="M302">
        <v>5</v>
      </c>
      <c r="N302" t="s">
        <v>421</v>
      </c>
    </row>
    <row r="303" spans="1:14" x14ac:dyDescent="0.3">
      <c r="A303" s="2">
        <v>45958</v>
      </c>
      <c r="B303" t="s">
        <v>426</v>
      </c>
      <c r="C303" t="s">
        <v>443</v>
      </c>
      <c r="D303" t="s">
        <v>479</v>
      </c>
      <c r="E303" t="s">
        <v>232</v>
      </c>
      <c r="F303">
        <v>14</v>
      </c>
      <c r="G303">
        <v>157.30000000000001</v>
      </c>
      <c r="H303">
        <v>2202.1999999999998</v>
      </c>
      <c r="I303">
        <v>1922.52</v>
      </c>
      <c r="J303">
        <v>1111.72</v>
      </c>
      <c r="K303">
        <v>810.8</v>
      </c>
      <c r="L303">
        <v>2025</v>
      </c>
      <c r="M303">
        <v>10</v>
      </c>
      <c r="N303" t="s">
        <v>413</v>
      </c>
    </row>
    <row r="304" spans="1:14" x14ac:dyDescent="0.3">
      <c r="A304" s="2">
        <v>45661</v>
      </c>
      <c r="B304" t="s">
        <v>425</v>
      </c>
      <c r="C304" t="s">
        <v>436</v>
      </c>
      <c r="D304" t="s">
        <v>464</v>
      </c>
      <c r="E304" t="s">
        <v>89</v>
      </c>
      <c r="F304">
        <v>13</v>
      </c>
      <c r="G304">
        <v>71.19</v>
      </c>
      <c r="H304">
        <v>925.47</v>
      </c>
      <c r="I304">
        <v>896.78</v>
      </c>
      <c r="J304">
        <v>517.75</v>
      </c>
      <c r="K304">
        <v>379.03</v>
      </c>
      <c r="L304">
        <v>2025</v>
      </c>
      <c r="M304">
        <v>1</v>
      </c>
      <c r="N304" t="s">
        <v>422</v>
      </c>
    </row>
    <row r="305" spans="1:14" x14ac:dyDescent="0.3">
      <c r="A305" s="2">
        <v>45984</v>
      </c>
      <c r="B305" t="s">
        <v>433</v>
      </c>
      <c r="C305" t="s">
        <v>437</v>
      </c>
      <c r="D305" t="s">
        <v>464</v>
      </c>
      <c r="E305" t="s">
        <v>50</v>
      </c>
      <c r="F305">
        <v>19</v>
      </c>
      <c r="G305">
        <v>189.29</v>
      </c>
      <c r="H305">
        <v>3596.51</v>
      </c>
      <c r="I305">
        <v>2963.52</v>
      </c>
      <c r="J305">
        <v>2071.75</v>
      </c>
      <c r="K305">
        <v>891.77</v>
      </c>
      <c r="L305">
        <v>2025</v>
      </c>
      <c r="M305">
        <v>11</v>
      </c>
      <c r="N305" t="s">
        <v>416</v>
      </c>
    </row>
    <row r="306" spans="1:14" x14ac:dyDescent="0.3">
      <c r="A306" s="2">
        <v>45855</v>
      </c>
      <c r="B306" t="s">
        <v>425</v>
      </c>
      <c r="C306" t="s">
        <v>438</v>
      </c>
      <c r="D306" t="s">
        <v>459</v>
      </c>
      <c r="E306" t="s">
        <v>214</v>
      </c>
      <c r="F306">
        <v>3</v>
      </c>
      <c r="G306">
        <v>10.97</v>
      </c>
      <c r="H306">
        <v>32.909999999999997</v>
      </c>
      <c r="I306">
        <v>31.82</v>
      </c>
      <c r="J306">
        <v>20.329999999999998</v>
      </c>
      <c r="K306">
        <v>11.49</v>
      </c>
      <c r="L306">
        <v>2025</v>
      </c>
      <c r="M306">
        <v>7</v>
      </c>
      <c r="N306" t="s">
        <v>419</v>
      </c>
    </row>
    <row r="307" spans="1:14" x14ac:dyDescent="0.3">
      <c r="A307" s="2">
        <v>45709</v>
      </c>
      <c r="B307" t="s">
        <v>424</v>
      </c>
      <c r="C307" t="s">
        <v>439</v>
      </c>
      <c r="D307" t="s">
        <v>467</v>
      </c>
      <c r="E307" t="s">
        <v>233</v>
      </c>
      <c r="F307">
        <v>4</v>
      </c>
      <c r="G307">
        <v>30.92</v>
      </c>
      <c r="H307">
        <v>123.68</v>
      </c>
      <c r="I307">
        <v>122.81</v>
      </c>
      <c r="J307">
        <v>49.32</v>
      </c>
      <c r="K307">
        <v>73.489999999999995</v>
      </c>
      <c r="L307">
        <v>2025</v>
      </c>
      <c r="M307">
        <v>2</v>
      </c>
      <c r="N307" t="s">
        <v>412</v>
      </c>
    </row>
    <row r="308" spans="1:14" x14ac:dyDescent="0.3">
      <c r="A308" s="2">
        <v>45767</v>
      </c>
      <c r="B308" t="s">
        <v>430</v>
      </c>
      <c r="C308" t="s">
        <v>439</v>
      </c>
      <c r="D308" t="s">
        <v>454</v>
      </c>
      <c r="E308" t="s">
        <v>69</v>
      </c>
      <c r="F308">
        <v>9</v>
      </c>
      <c r="G308">
        <v>119.81</v>
      </c>
      <c r="H308">
        <v>1078.29</v>
      </c>
      <c r="I308">
        <v>946.74</v>
      </c>
      <c r="J308">
        <v>380.17</v>
      </c>
      <c r="K308">
        <v>566.57000000000005</v>
      </c>
      <c r="L308">
        <v>2025</v>
      </c>
      <c r="M308">
        <v>4</v>
      </c>
      <c r="N308" t="s">
        <v>423</v>
      </c>
    </row>
    <row r="309" spans="1:14" x14ac:dyDescent="0.3">
      <c r="A309" s="2">
        <v>45859</v>
      </c>
      <c r="B309" t="s">
        <v>432</v>
      </c>
      <c r="C309" t="s">
        <v>435</v>
      </c>
      <c r="D309" t="s">
        <v>474</v>
      </c>
      <c r="E309" t="s">
        <v>234</v>
      </c>
      <c r="F309">
        <v>13</v>
      </c>
      <c r="G309">
        <v>141.77000000000001</v>
      </c>
      <c r="H309">
        <v>1843.01</v>
      </c>
      <c r="I309">
        <v>1579.46</v>
      </c>
      <c r="J309">
        <v>1021.1</v>
      </c>
      <c r="K309">
        <v>558.36</v>
      </c>
      <c r="L309">
        <v>2025</v>
      </c>
      <c r="M309">
        <v>7</v>
      </c>
      <c r="N309" t="s">
        <v>419</v>
      </c>
    </row>
    <row r="310" spans="1:14" x14ac:dyDescent="0.3">
      <c r="A310" s="2">
        <v>45772</v>
      </c>
      <c r="B310" t="s">
        <v>425</v>
      </c>
      <c r="C310" t="s">
        <v>441</v>
      </c>
      <c r="D310" t="s">
        <v>452</v>
      </c>
      <c r="E310" t="s">
        <v>223</v>
      </c>
      <c r="F310">
        <v>3</v>
      </c>
      <c r="G310">
        <v>53.88</v>
      </c>
      <c r="H310">
        <v>161.63999999999999</v>
      </c>
      <c r="I310">
        <v>121.23</v>
      </c>
      <c r="J310">
        <v>59.44</v>
      </c>
      <c r="K310">
        <v>61.79</v>
      </c>
      <c r="L310">
        <v>2025</v>
      </c>
      <c r="M310">
        <v>4</v>
      </c>
      <c r="N310" t="s">
        <v>423</v>
      </c>
    </row>
    <row r="311" spans="1:14" x14ac:dyDescent="0.3">
      <c r="A311" s="2">
        <v>45697</v>
      </c>
      <c r="B311" t="s">
        <v>431</v>
      </c>
      <c r="C311" t="s">
        <v>436</v>
      </c>
      <c r="D311" t="s">
        <v>459</v>
      </c>
      <c r="E311" t="s">
        <v>120</v>
      </c>
      <c r="F311">
        <v>5</v>
      </c>
      <c r="G311">
        <v>113.04</v>
      </c>
      <c r="H311">
        <v>565.20000000000005</v>
      </c>
      <c r="I311">
        <v>464.59</v>
      </c>
      <c r="J311">
        <v>268.23</v>
      </c>
      <c r="K311">
        <v>196.36</v>
      </c>
      <c r="L311">
        <v>2025</v>
      </c>
      <c r="M311">
        <v>2</v>
      </c>
      <c r="N311" t="s">
        <v>412</v>
      </c>
    </row>
    <row r="312" spans="1:14" x14ac:dyDescent="0.3">
      <c r="A312" s="2">
        <v>45900</v>
      </c>
      <c r="B312" t="s">
        <v>429</v>
      </c>
      <c r="C312" t="s">
        <v>437</v>
      </c>
      <c r="D312" t="s">
        <v>451</v>
      </c>
      <c r="E312" t="s">
        <v>113</v>
      </c>
      <c r="F312">
        <v>9</v>
      </c>
      <c r="G312">
        <v>67.09</v>
      </c>
      <c r="H312">
        <v>603.80999999999995</v>
      </c>
      <c r="I312">
        <v>475.8</v>
      </c>
      <c r="J312">
        <v>332.62</v>
      </c>
      <c r="K312">
        <v>143.18</v>
      </c>
      <c r="L312">
        <v>2025</v>
      </c>
      <c r="M312">
        <v>8</v>
      </c>
      <c r="N312" t="s">
        <v>414</v>
      </c>
    </row>
    <row r="313" spans="1:14" x14ac:dyDescent="0.3">
      <c r="A313" s="2">
        <v>45902</v>
      </c>
      <c r="B313" t="s">
        <v>432</v>
      </c>
      <c r="C313" t="s">
        <v>442</v>
      </c>
      <c r="D313" t="s">
        <v>465</v>
      </c>
      <c r="E313" t="s">
        <v>235</v>
      </c>
      <c r="F313">
        <v>1</v>
      </c>
      <c r="G313">
        <v>113.05</v>
      </c>
      <c r="H313">
        <v>113.05</v>
      </c>
      <c r="I313">
        <v>103.21</v>
      </c>
      <c r="J313">
        <v>66.650000000000006</v>
      </c>
      <c r="K313">
        <v>36.56</v>
      </c>
      <c r="L313">
        <v>2025</v>
      </c>
      <c r="M313">
        <v>9</v>
      </c>
      <c r="N313" t="s">
        <v>417</v>
      </c>
    </row>
    <row r="314" spans="1:14" x14ac:dyDescent="0.3">
      <c r="A314" s="2">
        <v>45701</v>
      </c>
      <c r="B314" t="s">
        <v>425</v>
      </c>
      <c r="C314" t="s">
        <v>440</v>
      </c>
      <c r="D314" t="s">
        <v>448</v>
      </c>
      <c r="E314" t="s">
        <v>37</v>
      </c>
      <c r="F314">
        <v>8</v>
      </c>
      <c r="G314">
        <v>133.57</v>
      </c>
      <c r="H314">
        <v>1068.56</v>
      </c>
      <c r="I314">
        <v>932.84999999999991</v>
      </c>
      <c r="J314">
        <v>440.31</v>
      </c>
      <c r="K314">
        <v>492.54</v>
      </c>
      <c r="L314">
        <v>2025</v>
      </c>
      <c r="M314">
        <v>2</v>
      </c>
      <c r="N314" t="s">
        <v>412</v>
      </c>
    </row>
    <row r="315" spans="1:14" x14ac:dyDescent="0.3">
      <c r="A315" s="2">
        <v>45760</v>
      </c>
      <c r="B315" t="s">
        <v>433</v>
      </c>
      <c r="C315" t="s">
        <v>437</v>
      </c>
      <c r="D315" t="s">
        <v>464</v>
      </c>
      <c r="E315" t="s">
        <v>236</v>
      </c>
      <c r="F315">
        <v>15</v>
      </c>
      <c r="G315">
        <v>194.7</v>
      </c>
      <c r="H315">
        <v>2920.5</v>
      </c>
      <c r="I315">
        <v>2207.9</v>
      </c>
      <c r="J315">
        <v>1543.5</v>
      </c>
      <c r="K315">
        <v>664.4</v>
      </c>
      <c r="L315">
        <v>2025</v>
      </c>
      <c r="M315">
        <v>4</v>
      </c>
      <c r="N315" t="s">
        <v>423</v>
      </c>
    </row>
    <row r="316" spans="1:14" x14ac:dyDescent="0.3">
      <c r="A316" s="2">
        <v>45746</v>
      </c>
      <c r="B316" t="s">
        <v>430</v>
      </c>
      <c r="C316" t="s">
        <v>443</v>
      </c>
      <c r="D316" t="s">
        <v>446</v>
      </c>
      <c r="E316" t="s">
        <v>213</v>
      </c>
      <c r="F316">
        <v>11</v>
      </c>
      <c r="G316">
        <v>93.86</v>
      </c>
      <c r="H316">
        <v>1032.46</v>
      </c>
      <c r="I316">
        <v>925.08</v>
      </c>
      <c r="J316">
        <v>534.94000000000005</v>
      </c>
      <c r="K316">
        <v>390.14</v>
      </c>
      <c r="L316">
        <v>2025</v>
      </c>
      <c r="M316">
        <v>3</v>
      </c>
      <c r="N316" t="s">
        <v>418</v>
      </c>
    </row>
    <row r="317" spans="1:14" x14ac:dyDescent="0.3">
      <c r="A317" s="2">
        <v>45898</v>
      </c>
      <c r="B317" t="s">
        <v>432</v>
      </c>
      <c r="C317" t="s">
        <v>437</v>
      </c>
      <c r="D317" t="s">
        <v>455</v>
      </c>
      <c r="E317" t="s">
        <v>237</v>
      </c>
      <c r="F317">
        <v>9</v>
      </c>
      <c r="G317">
        <v>131.4</v>
      </c>
      <c r="H317">
        <v>1182.5999999999999</v>
      </c>
      <c r="I317">
        <v>943.70999999999992</v>
      </c>
      <c r="J317">
        <v>659.73</v>
      </c>
      <c r="K317">
        <v>283.98</v>
      </c>
      <c r="L317">
        <v>2025</v>
      </c>
      <c r="M317">
        <v>8</v>
      </c>
      <c r="N317" t="s">
        <v>414</v>
      </c>
    </row>
    <row r="318" spans="1:14" x14ac:dyDescent="0.3">
      <c r="A318" s="2">
        <v>45923</v>
      </c>
      <c r="B318" t="s">
        <v>427</v>
      </c>
      <c r="C318" t="s">
        <v>439</v>
      </c>
      <c r="D318" t="s">
        <v>473</v>
      </c>
      <c r="E318" t="s">
        <v>238</v>
      </c>
      <c r="F318">
        <v>10</v>
      </c>
      <c r="G318">
        <v>117.72</v>
      </c>
      <c r="H318">
        <v>1177.2</v>
      </c>
      <c r="I318">
        <v>1022.99</v>
      </c>
      <c r="J318">
        <v>410.79</v>
      </c>
      <c r="K318">
        <v>612.20000000000005</v>
      </c>
      <c r="L318">
        <v>2025</v>
      </c>
      <c r="M318">
        <v>9</v>
      </c>
      <c r="N318" t="s">
        <v>417</v>
      </c>
    </row>
    <row r="319" spans="1:14" x14ac:dyDescent="0.3">
      <c r="A319" s="2">
        <v>45922</v>
      </c>
      <c r="B319" t="s">
        <v>433</v>
      </c>
      <c r="C319" t="s">
        <v>436</v>
      </c>
      <c r="D319" t="s">
        <v>467</v>
      </c>
      <c r="E319" t="s">
        <v>148</v>
      </c>
      <c r="F319">
        <v>18</v>
      </c>
      <c r="G319">
        <v>66.92</v>
      </c>
      <c r="H319">
        <v>1204.56</v>
      </c>
      <c r="I319">
        <v>1137.0999999999999</v>
      </c>
      <c r="J319">
        <v>656.49</v>
      </c>
      <c r="K319">
        <v>480.61</v>
      </c>
      <c r="L319">
        <v>2025</v>
      </c>
      <c r="M319">
        <v>9</v>
      </c>
      <c r="N319" t="s">
        <v>417</v>
      </c>
    </row>
    <row r="320" spans="1:14" x14ac:dyDescent="0.3">
      <c r="A320" s="2">
        <v>45999</v>
      </c>
      <c r="B320" t="s">
        <v>430</v>
      </c>
      <c r="C320" t="s">
        <v>435</v>
      </c>
      <c r="D320" t="s">
        <v>478</v>
      </c>
      <c r="E320" t="s">
        <v>25</v>
      </c>
      <c r="F320">
        <v>10</v>
      </c>
      <c r="G320">
        <v>54.35</v>
      </c>
      <c r="H320">
        <v>543.5</v>
      </c>
      <c r="I320">
        <v>464.69</v>
      </c>
      <c r="J320">
        <v>300.42</v>
      </c>
      <c r="K320">
        <v>164.27</v>
      </c>
      <c r="L320">
        <v>2025</v>
      </c>
      <c r="M320">
        <v>12</v>
      </c>
      <c r="N320" t="s">
        <v>420</v>
      </c>
    </row>
    <row r="321" spans="1:14" x14ac:dyDescent="0.3">
      <c r="A321" s="2">
        <v>45937</v>
      </c>
      <c r="B321" t="s">
        <v>425</v>
      </c>
      <c r="C321" t="s">
        <v>438</v>
      </c>
      <c r="D321" t="s">
        <v>459</v>
      </c>
      <c r="E321" t="s">
        <v>239</v>
      </c>
      <c r="F321">
        <v>11</v>
      </c>
      <c r="G321">
        <v>197.63</v>
      </c>
      <c r="H321">
        <v>2173.9299999999998</v>
      </c>
      <c r="I321">
        <v>2054.36</v>
      </c>
      <c r="J321">
        <v>1312.43</v>
      </c>
      <c r="K321">
        <v>741.93</v>
      </c>
      <c r="L321">
        <v>2025</v>
      </c>
      <c r="M321">
        <v>10</v>
      </c>
      <c r="N321" t="s">
        <v>413</v>
      </c>
    </row>
    <row r="322" spans="1:14" x14ac:dyDescent="0.3">
      <c r="A322" s="2">
        <v>45774</v>
      </c>
      <c r="B322" t="s">
        <v>433</v>
      </c>
      <c r="C322" t="s">
        <v>439</v>
      </c>
      <c r="D322" t="s">
        <v>446</v>
      </c>
      <c r="E322" t="s">
        <v>69</v>
      </c>
      <c r="F322">
        <v>18</v>
      </c>
      <c r="G322">
        <v>45.34</v>
      </c>
      <c r="H322">
        <v>816.12</v>
      </c>
      <c r="I322">
        <v>815.3</v>
      </c>
      <c r="J322">
        <v>327.39</v>
      </c>
      <c r="K322">
        <v>487.91</v>
      </c>
      <c r="L322">
        <v>2025</v>
      </c>
      <c r="M322">
        <v>4</v>
      </c>
      <c r="N322" t="s">
        <v>423</v>
      </c>
    </row>
    <row r="323" spans="1:14" x14ac:dyDescent="0.3">
      <c r="A323" s="2">
        <v>45697</v>
      </c>
      <c r="B323" t="s">
        <v>431</v>
      </c>
      <c r="C323" t="s">
        <v>442</v>
      </c>
      <c r="D323" t="s">
        <v>473</v>
      </c>
      <c r="E323" t="s">
        <v>240</v>
      </c>
      <c r="F323">
        <v>3</v>
      </c>
      <c r="G323">
        <v>159.1</v>
      </c>
      <c r="H323">
        <v>477.3</v>
      </c>
      <c r="I323">
        <v>449.14</v>
      </c>
      <c r="J323">
        <v>290.05</v>
      </c>
      <c r="K323">
        <v>159.09</v>
      </c>
      <c r="L323">
        <v>2025</v>
      </c>
      <c r="M323">
        <v>2</v>
      </c>
      <c r="N323" t="s">
        <v>412</v>
      </c>
    </row>
    <row r="324" spans="1:14" x14ac:dyDescent="0.3">
      <c r="A324" s="2">
        <v>45881</v>
      </c>
      <c r="B324" t="s">
        <v>427</v>
      </c>
      <c r="C324" t="s">
        <v>437</v>
      </c>
      <c r="D324" t="s">
        <v>474</v>
      </c>
      <c r="E324" t="s">
        <v>213</v>
      </c>
      <c r="F324">
        <v>2</v>
      </c>
      <c r="G324">
        <v>33.58</v>
      </c>
      <c r="H324">
        <v>67.16</v>
      </c>
      <c r="I324">
        <v>63.94</v>
      </c>
      <c r="J324">
        <v>44.7</v>
      </c>
      <c r="K324">
        <v>19.239999999999998</v>
      </c>
      <c r="L324">
        <v>2025</v>
      </c>
      <c r="M324">
        <v>8</v>
      </c>
      <c r="N324" t="s">
        <v>414</v>
      </c>
    </row>
    <row r="325" spans="1:14" x14ac:dyDescent="0.3">
      <c r="A325" s="2">
        <v>45991</v>
      </c>
      <c r="B325" t="s">
        <v>429</v>
      </c>
      <c r="C325" t="s">
        <v>442</v>
      </c>
      <c r="D325" t="s">
        <v>476</v>
      </c>
      <c r="E325" t="s">
        <v>73</v>
      </c>
      <c r="F325">
        <v>9</v>
      </c>
      <c r="G325">
        <v>161.85</v>
      </c>
      <c r="H325">
        <v>1456.65</v>
      </c>
      <c r="I325">
        <v>1321.18</v>
      </c>
      <c r="J325">
        <v>853.19</v>
      </c>
      <c r="K325">
        <v>467.99</v>
      </c>
      <c r="L325">
        <v>2025</v>
      </c>
      <c r="M325">
        <v>11</v>
      </c>
      <c r="N325" t="s">
        <v>416</v>
      </c>
    </row>
    <row r="326" spans="1:14" x14ac:dyDescent="0.3">
      <c r="A326" s="2">
        <v>46012</v>
      </c>
      <c r="B326" t="s">
        <v>427</v>
      </c>
      <c r="C326" t="s">
        <v>440</v>
      </c>
      <c r="D326" t="s">
        <v>481</v>
      </c>
      <c r="E326" t="s">
        <v>207</v>
      </c>
      <c r="F326">
        <v>7</v>
      </c>
      <c r="G326">
        <v>41.22</v>
      </c>
      <c r="H326">
        <v>288.54000000000002</v>
      </c>
      <c r="I326">
        <v>224.48</v>
      </c>
      <c r="J326">
        <v>105.96</v>
      </c>
      <c r="K326">
        <v>118.52</v>
      </c>
      <c r="L326">
        <v>2025</v>
      </c>
      <c r="M326">
        <v>12</v>
      </c>
      <c r="N326" t="s">
        <v>420</v>
      </c>
    </row>
    <row r="327" spans="1:14" x14ac:dyDescent="0.3">
      <c r="A327" s="2">
        <v>45741</v>
      </c>
      <c r="B327" t="s">
        <v>429</v>
      </c>
      <c r="C327" t="s">
        <v>434</v>
      </c>
      <c r="D327" t="s">
        <v>454</v>
      </c>
      <c r="E327" t="s">
        <v>241</v>
      </c>
      <c r="F327">
        <v>4</v>
      </c>
      <c r="G327">
        <v>193.6</v>
      </c>
      <c r="H327">
        <v>774.4</v>
      </c>
      <c r="I327">
        <v>699.28</v>
      </c>
      <c r="J327">
        <v>291.11</v>
      </c>
      <c r="K327">
        <v>408.17</v>
      </c>
      <c r="L327">
        <v>2025</v>
      </c>
      <c r="M327">
        <v>3</v>
      </c>
      <c r="N327" t="s">
        <v>418</v>
      </c>
    </row>
    <row r="328" spans="1:14" x14ac:dyDescent="0.3">
      <c r="A328" s="2">
        <v>45744</v>
      </c>
      <c r="B328" t="s">
        <v>433</v>
      </c>
      <c r="C328" t="s">
        <v>441</v>
      </c>
      <c r="D328" t="s">
        <v>457</v>
      </c>
      <c r="E328" t="s">
        <v>242</v>
      </c>
      <c r="F328">
        <v>3</v>
      </c>
      <c r="G328">
        <v>138.77000000000001</v>
      </c>
      <c r="H328">
        <v>416.31</v>
      </c>
      <c r="I328">
        <v>328.47</v>
      </c>
      <c r="J328">
        <v>161.04</v>
      </c>
      <c r="K328">
        <v>167.43</v>
      </c>
      <c r="L328">
        <v>2025</v>
      </c>
      <c r="M328">
        <v>3</v>
      </c>
      <c r="N328" t="s">
        <v>418</v>
      </c>
    </row>
    <row r="329" spans="1:14" x14ac:dyDescent="0.3">
      <c r="A329" s="2">
        <v>45671</v>
      </c>
      <c r="B329" t="s">
        <v>432</v>
      </c>
      <c r="C329" t="s">
        <v>439</v>
      </c>
      <c r="D329" t="s">
        <v>484</v>
      </c>
      <c r="E329" t="s">
        <v>203</v>
      </c>
      <c r="F329">
        <v>17</v>
      </c>
      <c r="G329">
        <v>22.57</v>
      </c>
      <c r="H329">
        <v>383.69</v>
      </c>
      <c r="I329">
        <v>330.36</v>
      </c>
      <c r="J329">
        <v>132.66</v>
      </c>
      <c r="K329">
        <v>197.7</v>
      </c>
      <c r="L329">
        <v>2025</v>
      </c>
      <c r="M329">
        <v>1</v>
      </c>
      <c r="N329" t="s">
        <v>422</v>
      </c>
    </row>
    <row r="330" spans="1:14" x14ac:dyDescent="0.3">
      <c r="A330" s="2">
        <v>45709</v>
      </c>
      <c r="B330" t="s">
        <v>426</v>
      </c>
      <c r="C330" t="s">
        <v>437</v>
      </c>
      <c r="D330" t="s">
        <v>471</v>
      </c>
      <c r="E330" t="s">
        <v>243</v>
      </c>
      <c r="F330">
        <v>12</v>
      </c>
      <c r="G330">
        <v>140.16999999999999</v>
      </c>
      <c r="H330">
        <v>1682.04</v>
      </c>
      <c r="I330">
        <v>1678.68</v>
      </c>
      <c r="J330">
        <v>1173.54</v>
      </c>
      <c r="K330">
        <v>505.14</v>
      </c>
      <c r="L330">
        <v>2025</v>
      </c>
      <c r="M330">
        <v>2</v>
      </c>
      <c r="N330" t="s">
        <v>412</v>
      </c>
    </row>
    <row r="331" spans="1:14" x14ac:dyDescent="0.3">
      <c r="A331" s="2">
        <v>45859</v>
      </c>
      <c r="B331" t="s">
        <v>433</v>
      </c>
      <c r="C331" t="s">
        <v>438</v>
      </c>
      <c r="D331" t="s">
        <v>470</v>
      </c>
      <c r="E331" t="s">
        <v>210</v>
      </c>
      <c r="F331">
        <v>14</v>
      </c>
      <c r="G331">
        <v>122.71</v>
      </c>
      <c r="H331">
        <v>1717.94</v>
      </c>
      <c r="I331">
        <v>1637.2</v>
      </c>
      <c r="J331">
        <v>1045.93</v>
      </c>
      <c r="K331">
        <v>591.27</v>
      </c>
      <c r="L331">
        <v>2025</v>
      </c>
      <c r="M331">
        <v>7</v>
      </c>
      <c r="N331" t="s">
        <v>419</v>
      </c>
    </row>
    <row r="332" spans="1:14" x14ac:dyDescent="0.3">
      <c r="A332" s="2">
        <v>45857</v>
      </c>
      <c r="B332" t="s">
        <v>428</v>
      </c>
      <c r="C332" t="s">
        <v>437</v>
      </c>
      <c r="D332" t="s">
        <v>479</v>
      </c>
      <c r="E332" t="s">
        <v>244</v>
      </c>
      <c r="F332">
        <v>3</v>
      </c>
      <c r="G332">
        <v>70.819999999999993</v>
      </c>
      <c r="H332">
        <v>212.46</v>
      </c>
      <c r="I332">
        <v>162.96</v>
      </c>
      <c r="J332">
        <v>113.92</v>
      </c>
      <c r="K332">
        <v>49.04</v>
      </c>
      <c r="L332">
        <v>2025</v>
      </c>
      <c r="M332">
        <v>7</v>
      </c>
      <c r="N332" t="s">
        <v>419</v>
      </c>
    </row>
    <row r="333" spans="1:14" x14ac:dyDescent="0.3">
      <c r="A333" s="2">
        <v>45793</v>
      </c>
      <c r="B333" t="s">
        <v>431</v>
      </c>
      <c r="C333" t="s">
        <v>440</v>
      </c>
      <c r="D333" t="s">
        <v>461</v>
      </c>
      <c r="E333" t="s">
        <v>145</v>
      </c>
      <c r="F333">
        <v>7</v>
      </c>
      <c r="G333">
        <v>55.84</v>
      </c>
      <c r="H333">
        <v>390.88</v>
      </c>
      <c r="I333">
        <v>331.86</v>
      </c>
      <c r="J333">
        <v>156.63999999999999</v>
      </c>
      <c r="K333">
        <v>175.22</v>
      </c>
      <c r="L333">
        <v>2025</v>
      </c>
      <c r="M333">
        <v>5</v>
      </c>
      <c r="N333" t="s">
        <v>421</v>
      </c>
    </row>
    <row r="334" spans="1:14" x14ac:dyDescent="0.3">
      <c r="A334" s="2">
        <v>45770</v>
      </c>
      <c r="B334" t="s">
        <v>431</v>
      </c>
      <c r="C334" t="s">
        <v>439</v>
      </c>
      <c r="D334" t="s">
        <v>453</v>
      </c>
      <c r="E334" t="s">
        <v>45</v>
      </c>
      <c r="F334">
        <v>12</v>
      </c>
      <c r="G334">
        <v>145.16</v>
      </c>
      <c r="H334">
        <v>1741.92</v>
      </c>
      <c r="I334">
        <v>1337.79</v>
      </c>
      <c r="J334">
        <v>537.20000000000005</v>
      </c>
      <c r="K334">
        <v>800.59</v>
      </c>
      <c r="L334">
        <v>2025</v>
      </c>
      <c r="M334">
        <v>4</v>
      </c>
      <c r="N334" t="s">
        <v>423</v>
      </c>
    </row>
    <row r="335" spans="1:14" x14ac:dyDescent="0.3">
      <c r="A335" s="2">
        <v>45960</v>
      </c>
      <c r="B335" t="s">
        <v>428</v>
      </c>
      <c r="C335" t="s">
        <v>438</v>
      </c>
      <c r="D335" t="s">
        <v>457</v>
      </c>
      <c r="E335" t="s">
        <v>245</v>
      </c>
      <c r="F335">
        <v>11</v>
      </c>
      <c r="G335">
        <v>149.57</v>
      </c>
      <c r="H335">
        <v>1645.27</v>
      </c>
      <c r="I335">
        <v>1516.94</v>
      </c>
      <c r="J335">
        <v>969.1</v>
      </c>
      <c r="K335">
        <v>547.84</v>
      </c>
      <c r="L335">
        <v>2025</v>
      </c>
      <c r="M335">
        <v>10</v>
      </c>
      <c r="N335" t="s">
        <v>413</v>
      </c>
    </row>
    <row r="336" spans="1:14" x14ac:dyDescent="0.3">
      <c r="A336" s="2">
        <v>45825</v>
      </c>
      <c r="B336" t="s">
        <v>428</v>
      </c>
      <c r="C336" t="s">
        <v>436</v>
      </c>
      <c r="D336" t="s">
        <v>460</v>
      </c>
      <c r="E336" t="s">
        <v>246</v>
      </c>
      <c r="F336">
        <v>14</v>
      </c>
      <c r="G336">
        <v>68.81</v>
      </c>
      <c r="H336">
        <v>963.34</v>
      </c>
      <c r="I336">
        <v>790.90000000000009</v>
      </c>
      <c r="J336">
        <v>456.62</v>
      </c>
      <c r="K336">
        <v>334.28</v>
      </c>
      <c r="L336">
        <v>2025</v>
      </c>
      <c r="M336">
        <v>6</v>
      </c>
      <c r="N336" t="s">
        <v>415</v>
      </c>
    </row>
    <row r="337" spans="1:14" x14ac:dyDescent="0.3">
      <c r="A337" s="2">
        <v>45952</v>
      </c>
      <c r="B337" t="s">
        <v>428</v>
      </c>
      <c r="C337" t="s">
        <v>437</v>
      </c>
      <c r="D337" t="s">
        <v>479</v>
      </c>
      <c r="E337" t="s">
        <v>160</v>
      </c>
      <c r="F337">
        <v>13</v>
      </c>
      <c r="G337">
        <v>175.86</v>
      </c>
      <c r="H337">
        <v>2286.1799999999998</v>
      </c>
      <c r="I337">
        <v>1844.95</v>
      </c>
      <c r="J337">
        <v>1289.77</v>
      </c>
      <c r="K337">
        <v>555.17999999999995</v>
      </c>
      <c r="L337">
        <v>2025</v>
      </c>
      <c r="M337">
        <v>10</v>
      </c>
      <c r="N337" t="s">
        <v>413</v>
      </c>
    </row>
    <row r="338" spans="1:14" x14ac:dyDescent="0.3">
      <c r="A338" s="2">
        <v>46008</v>
      </c>
      <c r="B338" t="s">
        <v>432</v>
      </c>
      <c r="C338" t="s">
        <v>438</v>
      </c>
      <c r="D338" t="s">
        <v>483</v>
      </c>
      <c r="E338" t="s">
        <v>247</v>
      </c>
      <c r="F338">
        <v>8</v>
      </c>
      <c r="G338">
        <v>57.42</v>
      </c>
      <c r="H338">
        <v>459.36</v>
      </c>
      <c r="I338">
        <v>347.28</v>
      </c>
      <c r="J338">
        <v>221.86</v>
      </c>
      <c r="K338">
        <v>125.42</v>
      </c>
      <c r="L338">
        <v>2025</v>
      </c>
      <c r="M338">
        <v>12</v>
      </c>
      <c r="N338" t="s">
        <v>420</v>
      </c>
    </row>
    <row r="339" spans="1:14" x14ac:dyDescent="0.3">
      <c r="A339" s="2">
        <v>45773</v>
      </c>
      <c r="B339" t="s">
        <v>427</v>
      </c>
      <c r="C339" t="s">
        <v>438</v>
      </c>
      <c r="D339" t="s">
        <v>456</v>
      </c>
      <c r="E339" t="s">
        <v>66</v>
      </c>
      <c r="F339">
        <v>15</v>
      </c>
      <c r="G339">
        <v>18.62</v>
      </c>
      <c r="H339">
        <v>279.3</v>
      </c>
      <c r="I339">
        <v>277.89999999999998</v>
      </c>
      <c r="J339">
        <v>177.54</v>
      </c>
      <c r="K339">
        <v>100.36</v>
      </c>
      <c r="L339">
        <v>2025</v>
      </c>
      <c r="M339">
        <v>4</v>
      </c>
      <c r="N339" t="s">
        <v>423</v>
      </c>
    </row>
    <row r="340" spans="1:14" x14ac:dyDescent="0.3">
      <c r="A340" s="2">
        <v>45731</v>
      </c>
      <c r="B340" t="s">
        <v>426</v>
      </c>
      <c r="C340" t="s">
        <v>437</v>
      </c>
      <c r="D340" t="s">
        <v>471</v>
      </c>
      <c r="E340" t="s">
        <v>179</v>
      </c>
      <c r="F340">
        <v>5</v>
      </c>
      <c r="G340">
        <v>121.97</v>
      </c>
      <c r="H340">
        <v>609.85</v>
      </c>
      <c r="I340">
        <v>464.71</v>
      </c>
      <c r="J340">
        <v>324.87</v>
      </c>
      <c r="K340">
        <v>139.84</v>
      </c>
      <c r="L340">
        <v>2025</v>
      </c>
      <c r="M340">
        <v>3</v>
      </c>
      <c r="N340" t="s">
        <v>418</v>
      </c>
    </row>
    <row r="341" spans="1:14" x14ac:dyDescent="0.3">
      <c r="A341" s="2">
        <v>46004</v>
      </c>
      <c r="B341" t="s">
        <v>427</v>
      </c>
      <c r="C341" t="s">
        <v>439</v>
      </c>
      <c r="D341" t="s">
        <v>473</v>
      </c>
      <c r="E341" t="s">
        <v>146</v>
      </c>
      <c r="F341">
        <v>2</v>
      </c>
      <c r="G341">
        <v>25.88</v>
      </c>
      <c r="H341">
        <v>51.76</v>
      </c>
      <c r="I341">
        <v>46.69</v>
      </c>
      <c r="J341">
        <v>18.75</v>
      </c>
      <c r="K341">
        <v>27.94</v>
      </c>
      <c r="L341">
        <v>2025</v>
      </c>
      <c r="M341">
        <v>12</v>
      </c>
      <c r="N341" t="s">
        <v>420</v>
      </c>
    </row>
    <row r="342" spans="1:14" x14ac:dyDescent="0.3">
      <c r="A342" s="2">
        <v>45889</v>
      </c>
      <c r="B342" t="s">
        <v>425</v>
      </c>
      <c r="C342" t="s">
        <v>436</v>
      </c>
      <c r="D342" t="s">
        <v>464</v>
      </c>
      <c r="E342" t="s">
        <v>248</v>
      </c>
      <c r="F342">
        <v>18</v>
      </c>
      <c r="G342">
        <v>58.95</v>
      </c>
      <c r="H342">
        <v>1061.0999999999999</v>
      </c>
      <c r="I342">
        <v>839.32999999999993</v>
      </c>
      <c r="J342">
        <v>484.58</v>
      </c>
      <c r="K342">
        <v>354.75</v>
      </c>
      <c r="L342">
        <v>2025</v>
      </c>
      <c r="M342">
        <v>8</v>
      </c>
      <c r="N342" t="s">
        <v>414</v>
      </c>
    </row>
    <row r="343" spans="1:14" x14ac:dyDescent="0.3">
      <c r="A343" s="2">
        <v>45763</v>
      </c>
      <c r="B343" t="s">
        <v>427</v>
      </c>
      <c r="C343" t="s">
        <v>439</v>
      </c>
      <c r="D343" t="s">
        <v>473</v>
      </c>
      <c r="E343" t="s">
        <v>249</v>
      </c>
      <c r="F343">
        <v>1</v>
      </c>
      <c r="G343">
        <v>103.9</v>
      </c>
      <c r="H343">
        <v>103.9</v>
      </c>
      <c r="I343">
        <v>89.77000000000001</v>
      </c>
      <c r="J343">
        <v>36.049999999999997</v>
      </c>
      <c r="K343">
        <v>53.72</v>
      </c>
      <c r="L343">
        <v>2025</v>
      </c>
      <c r="M343">
        <v>4</v>
      </c>
      <c r="N343" t="s">
        <v>423</v>
      </c>
    </row>
    <row r="344" spans="1:14" x14ac:dyDescent="0.3">
      <c r="A344" s="2">
        <v>45884</v>
      </c>
      <c r="B344" t="s">
        <v>425</v>
      </c>
      <c r="C344" t="s">
        <v>435</v>
      </c>
      <c r="D344" t="s">
        <v>466</v>
      </c>
      <c r="E344" t="s">
        <v>90</v>
      </c>
      <c r="F344">
        <v>6</v>
      </c>
      <c r="G344">
        <v>60.84</v>
      </c>
      <c r="H344">
        <v>365.04</v>
      </c>
      <c r="I344">
        <v>313.57000000000011</v>
      </c>
      <c r="J344">
        <v>202.72</v>
      </c>
      <c r="K344">
        <v>110.85</v>
      </c>
      <c r="L344">
        <v>2025</v>
      </c>
      <c r="M344">
        <v>8</v>
      </c>
      <c r="N344" t="s">
        <v>414</v>
      </c>
    </row>
    <row r="345" spans="1:14" x14ac:dyDescent="0.3">
      <c r="A345" s="2">
        <v>45845</v>
      </c>
      <c r="B345" t="s">
        <v>424</v>
      </c>
      <c r="C345" t="s">
        <v>438</v>
      </c>
      <c r="D345" t="s">
        <v>455</v>
      </c>
      <c r="E345" t="s">
        <v>76</v>
      </c>
      <c r="F345">
        <v>3</v>
      </c>
      <c r="G345">
        <v>46.92</v>
      </c>
      <c r="H345">
        <v>140.76</v>
      </c>
      <c r="I345">
        <v>128.09</v>
      </c>
      <c r="J345">
        <v>81.83</v>
      </c>
      <c r="K345">
        <v>46.26</v>
      </c>
      <c r="L345">
        <v>2025</v>
      </c>
      <c r="M345">
        <v>7</v>
      </c>
      <c r="N345" t="s">
        <v>419</v>
      </c>
    </row>
    <row r="346" spans="1:14" x14ac:dyDescent="0.3">
      <c r="A346" s="2">
        <v>45987</v>
      </c>
      <c r="B346" t="s">
        <v>431</v>
      </c>
      <c r="C346" t="s">
        <v>441</v>
      </c>
      <c r="D346" t="s">
        <v>475</v>
      </c>
      <c r="E346" t="s">
        <v>114</v>
      </c>
      <c r="F346">
        <v>5</v>
      </c>
      <c r="G346">
        <v>142.12</v>
      </c>
      <c r="H346">
        <v>710.6</v>
      </c>
      <c r="I346">
        <v>563.51</v>
      </c>
      <c r="J346">
        <v>276.27999999999997</v>
      </c>
      <c r="K346">
        <v>287.23</v>
      </c>
      <c r="L346">
        <v>2025</v>
      </c>
      <c r="M346">
        <v>11</v>
      </c>
      <c r="N346" t="s">
        <v>416</v>
      </c>
    </row>
    <row r="347" spans="1:14" x14ac:dyDescent="0.3">
      <c r="A347" s="2">
        <v>45751</v>
      </c>
      <c r="B347" t="s">
        <v>424</v>
      </c>
      <c r="C347" t="s">
        <v>442</v>
      </c>
      <c r="D347" t="s">
        <v>458</v>
      </c>
      <c r="E347" t="s">
        <v>232</v>
      </c>
      <c r="F347">
        <v>8</v>
      </c>
      <c r="G347">
        <v>111.66</v>
      </c>
      <c r="H347">
        <v>893.28</v>
      </c>
      <c r="I347">
        <v>834.31999999999994</v>
      </c>
      <c r="J347">
        <v>538.79</v>
      </c>
      <c r="K347">
        <v>295.52999999999997</v>
      </c>
      <c r="L347">
        <v>2025</v>
      </c>
      <c r="M347">
        <v>4</v>
      </c>
      <c r="N347" t="s">
        <v>423</v>
      </c>
    </row>
    <row r="348" spans="1:14" x14ac:dyDescent="0.3">
      <c r="A348" s="2">
        <v>46018</v>
      </c>
      <c r="B348" t="s">
        <v>429</v>
      </c>
      <c r="C348" t="s">
        <v>440</v>
      </c>
      <c r="D348" t="s">
        <v>476</v>
      </c>
      <c r="E348" t="s">
        <v>250</v>
      </c>
      <c r="F348">
        <v>3</v>
      </c>
      <c r="G348">
        <v>168.75</v>
      </c>
      <c r="H348">
        <v>506.25</v>
      </c>
      <c r="I348">
        <v>443.98</v>
      </c>
      <c r="J348">
        <v>209.56</v>
      </c>
      <c r="K348">
        <v>234.42</v>
      </c>
      <c r="L348">
        <v>2025</v>
      </c>
      <c r="M348">
        <v>12</v>
      </c>
      <c r="N348" t="s">
        <v>420</v>
      </c>
    </row>
    <row r="349" spans="1:14" x14ac:dyDescent="0.3">
      <c r="A349" s="2">
        <v>45998</v>
      </c>
      <c r="B349" t="s">
        <v>431</v>
      </c>
      <c r="C349" t="s">
        <v>441</v>
      </c>
      <c r="D349" t="s">
        <v>475</v>
      </c>
      <c r="E349" t="s">
        <v>131</v>
      </c>
      <c r="F349">
        <v>9</v>
      </c>
      <c r="G349">
        <v>118.34</v>
      </c>
      <c r="H349">
        <v>1065.06</v>
      </c>
      <c r="I349">
        <v>915.94999999999993</v>
      </c>
      <c r="J349">
        <v>449.08</v>
      </c>
      <c r="K349">
        <v>466.87</v>
      </c>
      <c r="L349">
        <v>2025</v>
      </c>
      <c r="M349">
        <v>12</v>
      </c>
      <c r="N349" t="s">
        <v>420</v>
      </c>
    </row>
    <row r="350" spans="1:14" x14ac:dyDescent="0.3">
      <c r="A350" s="2">
        <v>45723</v>
      </c>
      <c r="B350" t="s">
        <v>431</v>
      </c>
      <c r="C350" t="s">
        <v>434</v>
      </c>
      <c r="D350" t="s">
        <v>480</v>
      </c>
      <c r="E350" t="s">
        <v>251</v>
      </c>
      <c r="F350">
        <v>18</v>
      </c>
      <c r="G350">
        <v>99.27</v>
      </c>
      <c r="H350">
        <v>1786.86</v>
      </c>
      <c r="I350">
        <v>1454.5</v>
      </c>
      <c r="J350">
        <v>605.52</v>
      </c>
      <c r="K350">
        <v>848.98</v>
      </c>
      <c r="L350">
        <v>2025</v>
      </c>
      <c r="M350">
        <v>3</v>
      </c>
      <c r="N350" t="s">
        <v>418</v>
      </c>
    </row>
    <row r="351" spans="1:14" x14ac:dyDescent="0.3">
      <c r="A351" s="2">
        <v>45717</v>
      </c>
      <c r="B351" t="s">
        <v>428</v>
      </c>
      <c r="C351" t="s">
        <v>437</v>
      </c>
      <c r="D351" t="s">
        <v>479</v>
      </c>
      <c r="E351" t="s">
        <v>252</v>
      </c>
      <c r="F351">
        <v>3</v>
      </c>
      <c r="G351">
        <v>55.94</v>
      </c>
      <c r="H351">
        <v>167.82</v>
      </c>
      <c r="I351">
        <v>148.02000000000001</v>
      </c>
      <c r="J351">
        <v>103.48</v>
      </c>
      <c r="K351">
        <v>44.54</v>
      </c>
      <c r="L351">
        <v>2025</v>
      </c>
      <c r="M351">
        <v>3</v>
      </c>
      <c r="N351" t="s">
        <v>418</v>
      </c>
    </row>
    <row r="352" spans="1:14" x14ac:dyDescent="0.3">
      <c r="A352" s="2">
        <v>45852</v>
      </c>
      <c r="B352" t="s">
        <v>425</v>
      </c>
      <c r="C352" t="s">
        <v>440</v>
      </c>
      <c r="D352" t="s">
        <v>448</v>
      </c>
      <c r="E352" t="s">
        <v>253</v>
      </c>
      <c r="F352">
        <v>18</v>
      </c>
      <c r="G352">
        <v>159.44999999999999</v>
      </c>
      <c r="H352">
        <v>2870.1</v>
      </c>
      <c r="I352">
        <v>2382.1799999999998</v>
      </c>
      <c r="J352">
        <v>1124.4100000000001</v>
      </c>
      <c r="K352">
        <v>1257.77</v>
      </c>
      <c r="L352">
        <v>2025</v>
      </c>
      <c r="M352">
        <v>7</v>
      </c>
      <c r="N352" t="s">
        <v>419</v>
      </c>
    </row>
    <row r="353" spans="1:14" x14ac:dyDescent="0.3">
      <c r="A353" s="2">
        <v>45674</v>
      </c>
      <c r="B353" t="s">
        <v>433</v>
      </c>
      <c r="C353" t="s">
        <v>442</v>
      </c>
      <c r="D353" t="s">
        <v>449</v>
      </c>
      <c r="E353" t="s">
        <v>209</v>
      </c>
      <c r="F353">
        <v>8</v>
      </c>
      <c r="G353">
        <v>43.39</v>
      </c>
      <c r="H353">
        <v>347.12</v>
      </c>
      <c r="I353">
        <v>305.12</v>
      </c>
      <c r="J353">
        <v>197.04</v>
      </c>
      <c r="K353">
        <v>108.08</v>
      </c>
      <c r="L353">
        <v>2025</v>
      </c>
      <c r="M353">
        <v>1</v>
      </c>
      <c r="N353" t="s">
        <v>422</v>
      </c>
    </row>
    <row r="354" spans="1:14" x14ac:dyDescent="0.3">
      <c r="A354" s="2">
        <v>45766</v>
      </c>
      <c r="B354" t="s">
        <v>432</v>
      </c>
      <c r="C354" t="s">
        <v>439</v>
      </c>
      <c r="D354" t="s">
        <v>484</v>
      </c>
      <c r="E354" t="s">
        <v>254</v>
      </c>
      <c r="F354">
        <v>12</v>
      </c>
      <c r="G354">
        <v>52.23</v>
      </c>
      <c r="H354">
        <v>626.76</v>
      </c>
      <c r="I354">
        <v>523.34</v>
      </c>
      <c r="J354">
        <v>210.15</v>
      </c>
      <c r="K354">
        <v>313.19</v>
      </c>
      <c r="L354">
        <v>2025</v>
      </c>
      <c r="M354">
        <v>4</v>
      </c>
      <c r="N354" t="s">
        <v>423</v>
      </c>
    </row>
    <row r="355" spans="1:14" x14ac:dyDescent="0.3">
      <c r="A355" s="2">
        <v>45816</v>
      </c>
      <c r="B355" t="s">
        <v>430</v>
      </c>
      <c r="C355" t="s">
        <v>442</v>
      </c>
      <c r="D355" t="s">
        <v>466</v>
      </c>
      <c r="E355" t="s">
        <v>255</v>
      </c>
      <c r="F355">
        <v>9</v>
      </c>
      <c r="G355">
        <v>169.11</v>
      </c>
      <c r="H355">
        <v>1521.99</v>
      </c>
      <c r="I355">
        <v>1264.77</v>
      </c>
      <c r="J355">
        <v>816.76</v>
      </c>
      <c r="K355">
        <v>448.01</v>
      </c>
      <c r="L355">
        <v>2025</v>
      </c>
      <c r="M355">
        <v>6</v>
      </c>
      <c r="N355" t="s">
        <v>415</v>
      </c>
    </row>
    <row r="356" spans="1:14" x14ac:dyDescent="0.3">
      <c r="A356" s="2">
        <v>46010</v>
      </c>
      <c r="B356" t="s">
        <v>424</v>
      </c>
      <c r="C356" t="s">
        <v>436</v>
      </c>
      <c r="D356" t="s">
        <v>480</v>
      </c>
      <c r="E356" t="s">
        <v>233</v>
      </c>
      <c r="F356">
        <v>7</v>
      </c>
      <c r="G356">
        <v>149.53</v>
      </c>
      <c r="H356">
        <v>1046.71</v>
      </c>
      <c r="I356">
        <v>861.44</v>
      </c>
      <c r="J356">
        <v>497.34</v>
      </c>
      <c r="K356">
        <v>364.1</v>
      </c>
      <c r="L356">
        <v>2025</v>
      </c>
      <c r="M356">
        <v>12</v>
      </c>
      <c r="N356" t="s">
        <v>420</v>
      </c>
    </row>
    <row r="357" spans="1:14" x14ac:dyDescent="0.3">
      <c r="A357" s="2">
        <v>46019</v>
      </c>
      <c r="B357" t="s">
        <v>424</v>
      </c>
      <c r="C357" t="s">
        <v>435</v>
      </c>
      <c r="D357" t="s">
        <v>451</v>
      </c>
      <c r="E357" t="s">
        <v>232</v>
      </c>
      <c r="F357">
        <v>3</v>
      </c>
      <c r="G357">
        <v>124.51</v>
      </c>
      <c r="H357">
        <v>373.53</v>
      </c>
      <c r="I357">
        <v>296.58</v>
      </c>
      <c r="J357">
        <v>191.74</v>
      </c>
      <c r="K357">
        <v>104.84</v>
      </c>
      <c r="L357">
        <v>2025</v>
      </c>
      <c r="M357">
        <v>12</v>
      </c>
      <c r="N357" t="s">
        <v>420</v>
      </c>
    </row>
    <row r="358" spans="1:14" x14ac:dyDescent="0.3">
      <c r="A358" s="2">
        <v>45713</v>
      </c>
      <c r="B358" t="s">
        <v>427</v>
      </c>
      <c r="C358" t="s">
        <v>434</v>
      </c>
      <c r="D358" t="s">
        <v>444</v>
      </c>
      <c r="E358" t="s">
        <v>256</v>
      </c>
      <c r="F358">
        <v>12</v>
      </c>
      <c r="G358">
        <v>12.59</v>
      </c>
      <c r="H358">
        <v>151.08000000000001</v>
      </c>
      <c r="I358">
        <v>130.68</v>
      </c>
      <c r="J358">
        <v>54.4</v>
      </c>
      <c r="K358">
        <v>76.28</v>
      </c>
      <c r="L358">
        <v>2025</v>
      </c>
      <c r="M358">
        <v>2</v>
      </c>
      <c r="N358" t="s">
        <v>412</v>
      </c>
    </row>
    <row r="359" spans="1:14" x14ac:dyDescent="0.3">
      <c r="A359" s="2">
        <v>45982</v>
      </c>
      <c r="B359" t="s">
        <v>425</v>
      </c>
      <c r="C359" t="s">
        <v>439</v>
      </c>
      <c r="D359" t="s">
        <v>448</v>
      </c>
      <c r="E359" t="s">
        <v>257</v>
      </c>
      <c r="F359">
        <v>18</v>
      </c>
      <c r="G359">
        <v>29.82</v>
      </c>
      <c r="H359">
        <v>536.76</v>
      </c>
      <c r="I359">
        <v>511</v>
      </c>
      <c r="J359">
        <v>205.2</v>
      </c>
      <c r="K359">
        <v>305.8</v>
      </c>
      <c r="L359">
        <v>2025</v>
      </c>
      <c r="M359">
        <v>11</v>
      </c>
      <c r="N359" t="s">
        <v>416</v>
      </c>
    </row>
    <row r="360" spans="1:14" x14ac:dyDescent="0.3">
      <c r="A360" s="2">
        <v>45691</v>
      </c>
      <c r="B360" t="s">
        <v>432</v>
      </c>
      <c r="C360" t="s">
        <v>440</v>
      </c>
      <c r="D360" t="s">
        <v>475</v>
      </c>
      <c r="E360" t="s">
        <v>216</v>
      </c>
      <c r="F360">
        <v>10</v>
      </c>
      <c r="G360">
        <v>102.49</v>
      </c>
      <c r="H360">
        <v>1024.9000000000001</v>
      </c>
      <c r="I360">
        <v>850.67000000000007</v>
      </c>
      <c r="J360">
        <v>401.52</v>
      </c>
      <c r="K360">
        <v>449.15</v>
      </c>
      <c r="L360">
        <v>2025</v>
      </c>
      <c r="M360">
        <v>2</v>
      </c>
      <c r="N360" t="s">
        <v>412</v>
      </c>
    </row>
    <row r="361" spans="1:14" x14ac:dyDescent="0.3">
      <c r="A361" s="2">
        <v>45930</v>
      </c>
      <c r="B361" t="s">
        <v>426</v>
      </c>
      <c r="C361" t="s">
        <v>436</v>
      </c>
      <c r="D361" t="s">
        <v>456</v>
      </c>
      <c r="E361" t="s">
        <v>194</v>
      </c>
      <c r="F361">
        <v>12</v>
      </c>
      <c r="G361">
        <v>150.54</v>
      </c>
      <c r="H361">
        <v>1806.48</v>
      </c>
      <c r="I361">
        <v>1772.16</v>
      </c>
      <c r="J361">
        <v>1023.14</v>
      </c>
      <c r="K361">
        <v>749.02</v>
      </c>
      <c r="L361">
        <v>2025</v>
      </c>
      <c r="M361">
        <v>9</v>
      </c>
      <c r="N361" t="s">
        <v>417</v>
      </c>
    </row>
    <row r="362" spans="1:14" x14ac:dyDescent="0.3">
      <c r="A362" s="2">
        <v>45965</v>
      </c>
      <c r="B362" t="s">
        <v>426</v>
      </c>
      <c r="C362" t="s">
        <v>441</v>
      </c>
      <c r="D362" t="s">
        <v>481</v>
      </c>
      <c r="E362" t="s">
        <v>203</v>
      </c>
      <c r="F362">
        <v>13</v>
      </c>
      <c r="G362">
        <v>95.5</v>
      </c>
      <c r="H362">
        <v>1241.5</v>
      </c>
      <c r="I362">
        <v>1173.22</v>
      </c>
      <c r="J362">
        <v>575.21</v>
      </c>
      <c r="K362">
        <v>598.01</v>
      </c>
      <c r="L362">
        <v>2025</v>
      </c>
      <c r="M362">
        <v>11</v>
      </c>
      <c r="N362" t="s">
        <v>416</v>
      </c>
    </row>
    <row r="363" spans="1:14" x14ac:dyDescent="0.3">
      <c r="A363" s="2">
        <v>45982</v>
      </c>
      <c r="B363" t="s">
        <v>433</v>
      </c>
      <c r="C363" t="s">
        <v>441</v>
      </c>
      <c r="D363" t="s">
        <v>457</v>
      </c>
      <c r="E363" t="s">
        <v>258</v>
      </c>
      <c r="F363">
        <v>8</v>
      </c>
      <c r="G363">
        <v>8.3699999999999992</v>
      </c>
      <c r="H363">
        <v>66.959999999999994</v>
      </c>
      <c r="I363">
        <v>53.7</v>
      </c>
      <c r="J363">
        <v>26.33</v>
      </c>
      <c r="K363">
        <v>27.37</v>
      </c>
      <c r="L363">
        <v>2025</v>
      </c>
      <c r="M363">
        <v>11</v>
      </c>
      <c r="N363" t="s">
        <v>416</v>
      </c>
    </row>
    <row r="364" spans="1:14" x14ac:dyDescent="0.3">
      <c r="A364" s="2">
        <v>45739</v>
      </c>
      <c r="B364" t="s">
        <v>432</v>
      </c>
      <c r="C364" t="s">
        <v>437</v>
      </c>
      <c r="D364" t="s">
        <v>455</v>
      </c>
      <c r="E364" t="s">
        <v>259</v>
      </c>
      <c r="F364">
        <v>3</v>
      </c>
      <c r="G364">
        <v>40.93</v>
      </c>
      <c r="H364">
        <v>122.79</v>
      </c>
      <c r="I364">
        <v>109.41</v>
      </c>
      <c r="J364">
        <v>76.489999999999995</v>
      </c>
      <c r="K364">
        <v>32.92</v>
      </c>
      <c r="L364">
        <v>2025</v>
      </c>
      <c r="M364">
        <v>3</v>
      </c>
      <c r="N364" t="s">
        <v>418</v>
      </c>
    </row>
    <row r="365" spans="1:14" x14ac:dyDescent="0.3">
      <c r="A365" s="2">
        <v>45983</v>
      </c>
      <c r="B365" t="s">
        <v>426</v>
      </c>
      <c r="C365" t="s">
        <v>436</v>
      </c>
      <c r="D365" t="s">
        <v>456</v>
      </c>
      <c r="E365" t="s">
        <v>165</v>
      </c>
      <c r="F365">
        <v>10</v>
      </c>
      <c r="G365">
        <v>119.81</v>
      </c>
      <c r="H365">
        <v>1198.0999999999999</v>
      </c>
      <c r="I365">
        <v>1048.3399999999999</v>
      </c>
      <c r="J365">
        <v>605.25</v>
      </c>
      <c r="K365">
        <v>443.09</v>
      </c>
      <c r="L365">
        <v>2025</v>
      </c>
      <c r="M365">
        <v>11</v>
      </c>
      <c r="N365" t="s">
        <v>416</v>
      </c>
    </row>
    <row r="366" spans="1:14" x14ac:dyDescent="0.3">
      <c r="A366" s="2">
        <v>45700</v>
      </c>
      <c r="B366" t="s">
        <v>427</v>
      </c>
      <c r="C366" t="s">
        <v>441</v>
      </c>
      <c r="D366" t="s">
        <v>447</v>
      </c>
      <c r="E366" t="s">
        <v>260</v>
      </c>
      <c r="F366">
        <v>17</v>
      </c>
      <c r="G366">
        <v>140.37</v>
      </c>
      <c r="H366">
        <v>2386.29</v>
      </c>
      <c r="I366">
        <v>1796.88</v>
      </c>
      <c r="J366">
        <v>880.99</v>
      </c>
      <c r="K366">
        <v>915.89</v>
      </c>
      <c r="L366">
        <v>2025</v>
      </c>
      <c r="M366">
        <v>2</v>
      </c>
      <c r="N366" t="s">
        <v>412</v>
      </c>
    </row>
    <row r="367" spans="1:14" x14ac:dyDescent="0.3">
      <c r="A367" s="2">
        <v>45846</v>
      </c>
      <c r="B367" t="s">
        <v>429</v>
      </c>
      <c r="C367" t="s">
        <v>440</v>
      </c>
      <c r="D367" t="s">
        <v>476</v>
      </c>
      <c r="E367" t="s">
        <v>26</v>
      </c>
      <c r="F367">
        <v>6</v>
      </c>
      <c r="G367">
        <v>11.52</v>
      </c>
      <c r="H367">
        <v>69.12</v>
      </c>
      <c r="I367">
        <v>65.040000000000006</v>
      </c>
      <c r="J367">
        <v>30.7</v>
      </c>
      <c r="K367">
        <v>34.340000000000003</v>
      </c>
      <c r="L367">
        <v>2025</v>
      </c>
      <c r="M367">
        <v>7</v>
      </c>
      <c r="N367" t="s">
        <v>419</v>
      </c>
    </row>
    <row r="368" spans="1:14" x14ac:dyDescent="0.3">
      <c r="A368" s="2">
        <v>45828</v>
      </c>
      <c r="B368" t="s">
        <v>430</v>
      </c>
      <c r="C368" t="s">
        <v>435</v>
      </c>
      <c r="D368" t="s">
        <v>478</v>
      </c>
      <c r="E368" t="s">
        <v>161</v>
      </c>
      <c r="F368">
        <v>17</v>
      </c>
      <c r="G368">
        <v>13.45</v>
      </c>
      <c r="H368">
        <v>228.65</v>
      </c>
      <c r="I368">
        <v>227.51</v>
      </c>
      <c r="J368">
        <v>147.08000000000001</v>
      </c>
      <c r="K368">
        <v>80.430000000000007</v>
      </c>
      <c r="L368">
        <v>2025</v>
      </c>
      <c r="M368">
        <v>6</v>
      </c>
      <c r="N368" t="s">
        <v>415</v>
      </c>
    </row>
    <row r="369" spans="1:14" x14ac:dyDescent="0.3">
      <c r="A369" s="2">
        <v>45772</v>
      </c>
      <c r="B369" t="s">
        <v>433</v>
      </c>
      <c r="C369" t="s">
        <v>436</v>
      </c>
      <c r="D369" t="s">
        <v>467</v>
      </c>
      <c r="E369" t="s">
        <v>102</v>
      </c>
      <c r="F369">
        <v>17</v>
      </c>
      <c r="G369">
        <v>55.96</v>
      </c>
      <c r="H369">
        <v>951.32</v>
      </c>
      <c r="I369">
        <v>924.68000000000006</v>
      </c>
      <c r="J369">
        <v>533.85</v>
      </c>
      <c r="K369">
        <v>390.83</v>
      </c>
      <c r="L369">
        <v>2025</v>
      </c>
      <c r="M369">
        <v>4</v>
      </c>
      <c r="N369" t="s">
        <v>423</v>
      </c>
    </row>
    <row r="370" spans="1:14" x14ac:dyDescent="0.3">
      <c r="A370" s="2">
        <v>45666</v>
      </c>
      <c r="B370" t="s">
        <v>432</v>
      </c>
      <c r="C370" t="s">
        <v>438</v>
      </c>
      <c r="D370" t="s">
        <v>483</v>
      </c>
      <c r="E370" t="s">
        <v>261</v>
      </c>
      <c r="F370">
        <v>5</v>
      </c>
      <c r="G370">
        <v>21.28</v>
      </c>
      <c r="H370">
        <v>106.4</v>
      </c>
      <c r="I370">
        <v>99.910000000000011</v>
      </c>
      <c r="J370">
        <v>63.83</v>
      </c>
      <c r="K370">
        <v>36.08</v>
      </c>
      <c r="L370">
        <v>2025</v>
      </c>
      <c r="M370">
        <v>1</v>
      </c>
      <c r="N370" t="s">
        <v>422</v>
      </c>
    </row>
    <row r="371" spans="1:14" x14ac:dyDescent="0.3">
      <c r="A371" s="2">
        <v>45939</v>
      </c>
      <c r="B371" t="s">
        <v>433</v>
      </c>
      <c r="C371" t="s">
        <v>439</v>
      </c>
      <c r="D371" t="s">
        <v>446</v>
      </c>
      <c r="E371" t="s">
        <v>262</v>
      </c>
      <c r="F371">
        <v>11</v>
      </c>
      <c r="G371">
        <v>110.68</v>
      </c>
      <c r="H371">
        <v>1217.48</v>
      </c>
      <c r="I371">
        <v>997.12</v>
      </c>
      <c r="J371">
        <v>400.4</v>
      </c>
      <c r="K371">
        <v>596.72</v>
      </c>
      <c r="L371">
        <v>2025</v>
      </c>
      <c r="M371">
        <v>10</v>
      </c>
      <c r="N371" t="s">
        <v>413</v>
      </c>
    </row>
    <row r="372" spans="1:14" x14ac:dyDescent="0.3">
      <c r="A372" s="2">
        <v>45780</v>
      </c>
      <c r="B372" t="s">
        <v>424</v>
      </c>
      <c r="C372" t="s">
        <v>435</v>
      </c>
      <c r="D372" t="s">
        <v>451</v>
      </c>
      <c r="E372" t="s">
        <v>179</v>
      </c>
      <c r="F372">
        <v>15</v>
      </c>
      <c r="G372">
        <v>29.12</v>
      </c>
      <c r="H372">
        <v>436.8</v>
      </c>
      <c r="I372">
        <v>352.06</v>
      </c>
      <c r="J372">
        <v>227.6</v>
      </c>
      <c r="K372">
        <v>124.46</v>
      </c>
      <c r="L372">
        <v>2025</v>
      </c>
      <c r="M372">
        <v>5</v>
      </c>
      <c r="N372" t="s">
        <v>421</v>
      </c>
    </row>
    <row r="373" spans="1:14" x14ac:dyDescent="0.3">
      <c r="A373" s="2">
        <v>45898</v>
      </c>
      <c r="B373" t="s">
        <v>426</v>
      </c>
      <c r="C373" t="s">
        <v>443</v>
      </c>
      <c r="D373" t="s">
        <v>479</v>
      </c>
      <c r="E373" t="s">
        <v>53</v>
      </c>
      <c r="F373">
        <v>10</v>
      </c>
      <c r="G373">
        <v>131.4</v>
      </c>
      <c r="H373">
        <v>1314</v>
      </c>
      <c r="I373">
        <v>1128.73</v>
      </c>
      <c r="J373">
        <v>652.70000000000005</v>
      </c>
      <c r="K373">
        <v>476.03</v>
      </c>
      <c r="L373">
        <v>2025</v>
      </c>
      <c r="M373">
        <v>8</v>
      </c>
      <c r="N373" t="s">
        <v>414</v>
      </c>
    </row>
    <row r="374" spans="1:14" x14ac:dyDescent="0.3">
      <c r="A374" s="2">
        <v>45807</v>
      </c>
      <c r="B374" t="s">
        <v>429</v>
      </c>
      <c r="C374" t="s">
        <v>437</v>
      </c>
      <c r="D374" t="s">
        <v>451</v>
      </c>
      <c r="E374" t="s">
        <v>263</v>
      </c>
      <c r="F374">
        <v>14</v>
      </c>
      <c r="G374">
        <v>156.56</v>
      </c>
      <c r="H374">
        <v>2191.84</v>
      </c>
      <c r="I374">
        <v>2051.56</v>
      </c>
      <c r="J374">
        <v>1434.21</v>
      </c>
      <c r="K374">
        <v>617.35</v>
      </c>
      <c r="L374">
        <v>2025</v>
      </c>
      <c r="M374">
        <v>5</v>
      </c>
      <c r="N374" t="s">
        <v>421</v>
      </c>
    </row>
    <row r="375" spans="1:14" x14ac:dyDescent="0.3">
      <c r="A375" s="2">
        <v>45794</v>
      </c>
      <c r="B375" t="s">
        <v>424</v>
      </c>
      <c r="C375" t="s">
        <v>437</v>
      </c>
      <c r="D375" t="s">
        <v>482</v>
      </c>
      <c r="E375" t="s">
        <v>264</v>
      </c>
      <c r="F375">
        <v>18</v>
      </c>
      <c r="G375">
        <v>194.25</v>
      </c>
      <c r="H375">
        <v>3496.5</v>
      </c>
      <c r="I375">
        <v>3041.96</v>
      </c>
      <c r="J375">
        <v>2126.58</v>
      </c>
      <c r="K375">
        <v>915.38</v>
      </c>
      <c r="L375">
        <v>2025</v>
      </c>
      <c r="M375">
        <v>5</v>
      </c>
      <c r="N375" t="s">
        <v>421</v>
      </c>
    </row>
    <row r="376" spans="1:14" x14ac:dyDescent="0.3">
      <c r="A376" s="2">
        <v>45980</v>
      </c>
      <c r="B376" t="s">
        <v>427</v>
      </c>
      <c r="C376" t="s">
        <v>434</v>
      </c>
      <c r="D376" t="s">
        <v>444</v>
      </c>
      <c r="E376" t="s">
        <v>179</v>
      </c>
      <c r="F376">
        <v>12</v>
      </c>
      <c r="G376">
        <v>189.94</v>
      </c>
      <c r="H376">
        <v>2279.2800000000002</v>
      </c>
      <c r="I376">
        <v>2270.16</v>
      </c>
      <c r="J376">
        <v>945.08</v>
      </c>
      <c r="K376">
        <v>1325.08</v>
      </c>
      <c r="L376">
        <v>2025</v>
      </c>
      <c r="M376">
        <v>11</v>
      </c>
      <c r="N376" t="s">
        <v>416</v>
      </c>
    </row>
    <row r="377" spans="1:14" x14ac:dyDescent="0.3">
      <c r="A377" s="2">
        <v>45692</v>
      </c>
      <c r="B377" t="s">
        <v>425</v>
      </c>
      <c r="C377" t="s">
        <v>442</v>
      </c>
      <c r="D377" t="s">
        <v>444</v>
      </c>
      <c r="E377" t="s">
        <v>106</v>
      </c>
      <c r="F377">
        <v>16</v>
      </c>
      <c r="G377">
        <v>58.31</v>
      </c>
      <c r="H377">
        <v>932.96</v>
      </c>
      <c r="I377">
        <v>774.36</v>
      </c>
      <c r="J377">
        <v>500.07</v>
      </c>
      <c r="K377">
        <v>274.29000000000002</v>
      </c>
      <c r="L377">
        <v>2025</v>
      </c>
      <c r="M377">
        <v>2</v>
      </c>
      <c r="N377" t="s">
        <v>412</v>
      </c>
    </row>
    <row r="378" spans="1:14" x14ac:dyDescent="0.3">
      <c r="A378" s="2">
        <v>45926</v>
      </c>
      <c r="B378" t="s">
        <v>433</v>
      </c>
      <c r="C378" t="s">
        <v>436</v>
      </c>
      <c r="D378" t="s">
        <v>467</v>
      </c>
      <c r="E378" t="s">
        <v>265</v>
      </c>
      <c r="F378">
        <v>16</v>
      </c>
      <c r="G378">
        <v>10.73</v>
      </c>
      <c r="H378">
        <v>171.68</v>
      </c>
      <c r="I378">
        <v>145.24</v>
      </c>
      <c r="J378">
        <v>83.85</v>
      </c>
      <c r="K378">
        <v>61.39</v>
      </c>
      <c r="L378">
        <v>2025</v>
      </c>
      <c r="M378">
        <v>9</v>
      </c>
      <c r="N378" t="s">
        <v>417</v>
      </c>
    </row>
    <row r="379" spans="1:14" x14ac:dyDescent="0.3">
      <c r="A379" s="2">
        <v>45929</v>
      </c>
      <c r="B379" t="s">
        <v>424</v>
      </c>
      <c r="C379" t="s">
        <v>443</v>
      </c>
      <c r="D379" t="s">
        <v>455</v>
      </c>
      <c r="E379" t="s">
        <v>257</v>
      </c>
      <c r="F379">
        <v>16</v>
      </c>
      <c r="G379">
        <v>69.239999999999995</v>
      </c>
      <c r="H379">
        <v>1107.8399999999999</v>
      </c>
      <c r="I379">
        <v>1102.3</v>
      </c>
      <c r="J379">
        <v>637.41999999999996</v>
      </c>
      <c r="K379">
        <v>464.88</v>
      </c>
      <c r="L379">
        <v>2025</v>
      </c>
      <c r="M379">
        <v>9</v>
      </c>
      <c r="N379" t="s">
        <v>417</v>
      </c>
    </row>
    <row r="380" spans="1:14" x14ac:dyDescent="0.3">
      <c r="A380" s="2">
        <v>45796</v>
      </c>
      <c r="B380" t="s">
        <v>425</v>
      </c>
      <c r="C380" t="s">
        <v>438</v>
      </c>
      <c r="D380" t="s">
        <v>459</v>
      </c>
      <c r="E380" t="s">
        <v>266</v>
      </c>
      <c r="F380">
        <v>17</v>
      </c>
      <c r="G380">
        <v>143.15</v>
      </c>
      <c r="H380">
        <v>2433.5500000000002</v>
      </c>
      <c r="I380">
        <v>1937.11</v>
      </c>
      <c r="J380">
        <v>1237.53</v>
      </c>
      <c r="K380">
        <v>699.58</v>
      </c>
      <c r="L380">
        <v>2025</v>
      </c>
      <c r="M380">
        <v>5</v>
      </c>
      <c r="N380" t="s">
        <v>421</v>
      </c>
    </row>
    <row r="381" spans="1:14" x14ac:dyDescent="0.3">
      <c r="A381" s="2">
        <v>45753</v>
      </c>
      <c r="B381" t="s">
        <v>425</v>
      </c>
      <c r="C381" t="s">
        <v>442</v>
      </c>
      <c r="D381" t="s">
        <v>444</v>
      </c>
      <c r="E381" t="s">
        <v>243</v>
      </c>
      <c r="F381">
        <v>5</v>
      </c>
      <c r="G381">
        <v>16.66</v>
      </c>
      <c r="H381">
        <v>83.3</v>
      </c>
      <c r="I381">
        <v>67.39</v>
      </c>
      <c r="J381">
        <v>43.52</v>
      </c>
      <c r="K381">
        <v>23.87</v>
      </c>
      <c r="L381">
        <v>2025</v>
      </c>
      <c r="M381">
        <v>4</v>
      </c>
      <c r="N381" t="s">
        <v>423</v>
      </c>
    </row>
    <row r="382" spans="1:14" x14ac:dyDescent="0.3">
      <c r="A382" s="2">
        <v>45659</v>
      </c>
      <c r="B382" t="s">
        <v>425</v>
      </c>
      <c r="C382" t="s">
        <v>435</v>
      </c>
      <c r="D382" t="s">
        <v>466</v>
      </c>
      <c r="E382" t="s">
        <v>267</v>
      </c>
      <c r="F382">
        <v>1</v>
      </c>
      <c r="G382">
        <v>75.14</v>
      </c>
      <c r="H382">
        <v>75.14</v>
      </c>
      <c r="I382">
        <v>69.349999999999994</v>
      </c>
      <c r="J382">
        <v>44.83</v>
      </c>
      <c r="K382">
        <v>24.52</v>
      </c>
      <c r="L382">
        <v>2025</v>
      </c>
      <c r="M382">
        <v>1</v>
      </c>
      <c r="N382" t="s">
        <v>422</v>
      </c>
    </row>
    <row r="383" spans="1:14" x14ac:dyDescent="0.3">
      <c r="A383" s="2">
        <v>45998</v>
      </c>
      <c r="B383" t="s">
        <v>429</v>
      </c>
      <c r="C383" t="s">
        <v>435</v>
      </c>
      <c r="D383" t="s">
        <v>444</v>
      </c>
      <c r="E383" t="s">
        <v>172</v>
      </c>
      <c r="F383">
        <v>3</v>
      </c>
      <c r="G383">
        <v>63.12</v>
      </c>
      <c r="H383">
        <v>189.36</v>
      </c>
      <c r="I383">
        <v>159.25</v>
      </c>
      <c r="J383">
        <v>102.95</v>
      </c>
      <c r="K383">
        <v>56.3</v>
      </c>
      <c r="L383">
        <v>2025</v>
      </c>
      <c r="M383">
        <v>12</v>
      </c>
      <c r="N383" t="s">
        <v>420</v>
      </c>
    </row>
    <row r="384" spans="1:14" x14ac:dyDescent="0.3">
      <c r="A384" s="2">
        <v>46002</v>
      </c>
      <c r="B384" t="s">
        <v>427</v>
      </c>
      <c r="C384" t="s">
        <v>442</v>
      </c>
      <c r="D384" t="s">
        <v>452</v>
      </c>
      <c r="E384" t="s">
        <v>268</v>
      </c>
      <c r="F384">
        <v>5</v>
      </c>
      <c r="G384">
        <v>47.77</v>
      </c>
      <c r="H384">
        <v>238.85</v>
      </c>
      <c r="I384">
        <v>203.02</v>
      </c>
      <c r="J384">
        <v>131.11000000000001</v>
      </c>
      <c r="K384">
        <v>71.91</v>
      </c>
      <c r="L384">
        <v>2025</v>
      </c>
      <c r="M384">
        <v>12</v>
      </c>
      <c r="N384" t="s">
        <v>420</v>
      </c>
    </row>
    <row r="385" spans="1:14" x14ac:dyDescent="0.3">
      <c r="A385" s="2">
        <v>45745</v>
      </c>
      <c r="B385" t="s">
        <v>433</v>
      </c>
      <c r="C385" t="s">
        <v>442</v>
      </c>
      <c r="D385" t="s">
        <v>449</v>
      </c>
      <c r="E385" t="s">
        <v>269</v>
      </c>
      <c r="F385">
        <v>14</v>
      </c>
      <c r="G385">
        <v>142.69999999999999</v>
      </c>
      <c r="H385">
        <v>1997.8</v>
      </c>
      <c r="I385">
        <v>1925.88</v>
      </c>
      <c r="J385">
        <v>1243.7</v>
      </c>
      <c r="K385">
        <v>682.18</v>
      </c>
      <c r="L385">
        <v>2025</v>
      </c>
      <c r="M385">
        <v>3</v>
      </c>
      <c r="N385" t="s">
        <v>418</v>
      </c>
    </row>
    <row r="386" spans="1:14" x14ac:dyDescent="0.3">
      <c r="A386" s="2">
        <v>45669</v>
      </c>
      <c r="B386" t="s">
        <v>426</v>
      </c>
      <c r="C386" t="s">
        <v>439</v>
      </c>
      <c r="D386" t="s">
        <v>458</v>
      </c>
      <c r="E386" t="s">
        <v>270</v>
      </c>
      <c r="F386">
        <v>10</v>
      </c>
      <c r="G386">
        <v>133.52000000000001</v>
      </c>
      <c r="H386">
        <v>1335.2</v>
      </c>
      <c r="I386">
        <v>1271.1099999999999</v>
      </c>
      <c r="J386">
        <v>510.42</v>
      </c>
      <c r="K386">
        <v>760.69</v>
      </c>
      <c r="L386">
        <v>2025</v>
      </c>
      <c r="M386">
        <v>1</v>
      </c>
      <c r="N386" t="s">
        <v>422</v>
      </c>
    </row>
    <row r="387" spans="1:14" x14ac:dyDescent="0.3">
      <c r="A387" s="2">
        <v>45702</v>
      </c>
      <c r="B387" t="s">
        <v>429</v>
      </c>
      <c r="C387" t="s">
        <v>434</v>
      </c>
      <c r="D387" t="s">
        <v>454</v>
      </c>
      <c r="E387" t="s">
        <v>135</v>
      </c>
      <c r="F387">
        <v>9</v>
      </c>
      <c r="G387">
        <v>109.42</v>
      </c>
      <c r="H387">
        <v>984.78</v>
      </c>
      <c r="I387">
        <v>816.38</v>
      </c>
      <c r="J387">
        <v>339.86</v>
      </c>
      <c r="K387">
        <v>476.52</v>
      </c>
      <c r="L387">
        <v>2025</v>
      </c>
      <c r="M387">
        <v>2</v>
      </c>
      <c r="N387" t="s">
        <v>412</v>
      </c>
    </row>
    <row r="388" spans="1:14" x14ac:dyDescent="0.3">
      <c r="A388" s="2">
        <v>45682</v>
      </c>
      <c r="B388" t="s">
        <v>430</v>
      </c>
      <c r="C388" t="s">
        <v>443</v>
      </c>
      <c r="D388" t="s">
        <v>446</v>
      </c>
      <c r="E388" t="s">
        <v>155</v>
      </c>
      <c r="F388">
        <v>1</v>
      </c>
      <c r="G388">
        <v>182.6</v>
      </c>
      <c r="H388">
        <v>182.6</v>
      </c>
      <c r="I388">
        <v>140.05000000000001</v>
      </c>
      <c r="J388">
        <v>80.989999999999995</v>
      </c>
      <c r="K388">
        <v>59.06</v>
      </c>
      <c r="L388">
        <v>2025</v>
      </c>
      <c r="M388">
        <v>1</v>
      </c>
      <c r="N388" t="s">
        <v>422</v>
      </c>
    </row>
    <row r="389" spans="1:14" x14ac:dyDescent="0.3">
      <c r="A389" s="2">
        <v>45960</v>
      </c>
      <c r="B389" t="s">
        <v>430</v>
      </c>
      <c r="C389" t="s">
        <v>437</v>
      </c>
      <c r="D389" t="s">
        <v>469</v>
      </c>
      <c r="E389" t="s">
        <v>30</v>
      </c>
      <c r="F389">
        <v>13</v>
      </c>
      <c r="G389">
        <v>25.11</v>
      </c>
      <c r="H389">
        <v>326.43</v>
      </c>
      <c r="I389">
        <v>279.42</v>
      </c>
      <c r="J389">
        <v>195.34</v>
      </c>
      <c r="K389">
        <v>84.08</v>
      </c>
      <c r="L389">
        <v>2025</v>
      </c>
      <c r="M389">
        <v>10</v>
      </c>
      <c r="N389" t="s">
        <v>413</v>
      </c>
    </row>
    <row r="390" spans="1:14" x14ac:dyDescent="0.3">
      <c r="A390" s="2">
        <v>45982</v>
      </c>
      <c r="B390" t="s">
        <v>431</v>
      </c>
      <c r="C390" t="s">
        <v>443</v>
      </c>
      <c r="D390" t="s">
        <v>447</v>
      </c>
      <c r="E390" t="s">
        <v>263</v>
      </c>
      <c r="F390">
        <v>7</v>
      </c>
      <c r="G390">
        <v>34.19</v>
      </c>
      <c r="H390">
        <v>239.33</v>
      </c>
      <c r="I390">
        <v>205.35</v>
      </c>
      <c r="J390">
        <v>118.75</v>
      </c>
      <c r="K390">
        <v>86.6</v>
      </c>
      <c r="L390">
        <v>2025</v>
      </c>
      <c r="M390">
        <v>11</v>
      </c>
      <c r="N390" t="s">
        <v>416</v>
      </c>
    </row>
    <row r="391" spans="1:14" x14ac:dyDescent="0.3">
      <c r="A391" s="2">
        <v>45713</v>
      </c>
      <c r="B391" t="s">
        <v>426</v>
      </c>
      <c r="C391" t="s">
        <v>442</v>
      </c>
      <c r="D391" t="s">
        <v>445</v>
      </c>
      <c r="E391" t="s">
        <v>271</v>
      </c>
      <c r="F391">
        <v>15</v>
      </c>
      <c r="G391">
        <v>79.77</v>
      </c>
      <c r="H391">
        <v>1196.55</v>
      </c>
      <c r="I391">
        <v>1002.71</v>
      </c>
      <c r="J391">
        <v>647.53</v>
      </c>
      <c r="K391">
        <v>355.18</v>
      </c>
      <c r="L391">
        <v>2025</v>
      </c>
      <c r="M391">
        <v>2</v>
      </c>
      <c r="N391" t="s">
        <v>412</v>
      </c>
    </row>
    <row r="392" spans="1:14" x14ac:dyDescent="0.3">
      <c r="A392" s="2">
        <v>45929</v>
      </c>
      <c r="B392" t="s">
        <v>429</v>
      </c>
      <c r="C392" t="s">
        <v>442</v>
      </c>
      <c r="D392" t="s">
        <v>476</v>
      </c>
      <c r="E392" t="s">
        <v>164</v>
      </c>
      <c r="F392">
        <v>3</v>
      </c>
      <c r="G392">
        <v>132.9</v>
      </c>
      <c r="H392">
        <v>398.7</v>
      </c>
      <c r="I392">
        <v>354.84</v>
      </c>
      <c r="J392">
        <v>229.15</v>
      </c>
      <c r="K392">
        <v>125.69</v>
      </c>
      <c r="L392">
        <v>2025</v>
      </c>
      <c r="M392">
        <v>9</v>
      </c>
      <c r="N392" t="s">
        <v>417</v>
      </c>
    </row>
    <row r="393" spans="1:14" x14ac:dyDescent="0.3">
      <c r="A393" s="2">
        <v>45723</v>
      </c>
      <c r="B393" t="s">
        <v>432</v>
      </c>
      <c r="C393" t="s">
        <v>440</v>
      </c>
      <c r="D393" t="s">
        <v>475</v>
      </c>
      <c r="E393" t="s">
        <v>272</v>
      </c>
      <c r="F393">
        <v>6</v>
      </c>
      <c r="G393">
        <v>118.9</v>
      </c>
      <c r="H393">
        <v>713.4</v>
      </c>
      <c r="I393">
        <v>703.41</v>
      </c>
      <c r="J393">
        <v>332.02</v>
      </c>
      <c r="K393">
        <v>371.39</v>
      </c>
      <c r="L393">
        <v>2025</v>
      </c>
      <c r="M393">
        <v>3</v>
      </c>
      <c r="N393" t="s">
        <v>418</v>
      </c>
    </row>
    <row r="394" spans="1:14" x14ac:dyDescent="0.3">
      <c r="A394" s="2">
        <v>45791</v>
      </c>
      <c r="B394" t="s">
        <v>432</v>
      </c>
      <c r="C394" t="s">
        <v>440</v>
      </c>
      <c r="D394" t="s">
        <v>475</v>
      </c>
      <c r="E394" t="s">
        <v>273</v>
      </c>
      <c r="F394">
        <v>2</v>
      </c>
      <c r="G394">
        <v>19.440000000000001</v>
      </c>
      <c r="H394">
        <v>38.880000000000003</v>
      </c>
      <c r="I394">
        <v>35.03</v>
      </c>
      <c r="J394">
        <v>16.53</v>
      </c>
      <c r="K394">
        <v>18.5</v>
      </c>
      <c r="L394">
        <v>2025</v>
      </c>
      <c r="M394">
        <v>5</v>
      </c>
      <c r="N394" t="s">
        <v>421</v>
      </c>
    </row>
    <row r="395" spans="1:14" x14ac:dyDescent="0.3">
      <c r="A395" s="2">
        <v>45876</v>
      </c>
      <c r="B395" t="s">
        <v>430</v>
      </c>
      <c r="C395" t="s">
        <v>439</v>
      </c>
      <c r="D395" t="s">
        <v>454</v>
      </c>
      <c r="E395" t="s">
        <v>186</v>
      </c>
      <c r="F395">
        <v>6</v>
      </c>
      <c r="G395">
        <v>191.89</v>
      </c>
      <c r="H395">
        <v>1151.3399999999999</v>
      </c>
      <c r="I395">
        <v>892.29</v>
      </c>
      <c r="J395">
        <v>358.3</v>
      </c>
      <c r="K395">
        <v>533.99</v>
      </c>
      <c r="L395">
        <v>2025</v>
      </c>
      <c r="M395">
        <v>8</v>
      </c>
      <c r="N395" t="s">
        <v>414</v>
      </c>
    </row>
    <row r="396" spans="1:14" x14ac:dyDescent="0.3">
      <c r="A396" s="2">
        <v>45920</v>
      </c>
      <c r="B396" t="s">
        <v>430</v>
      </c>
      <c r="C396" t="s">
        <v>434</v>
      </c>
      <c r="D396" t="s">
        <v>450</v>
      </c>
      <c r="E396" t="s">
        <v>222</v>
      </c>
      <c r="F396">
        <v>18</v>
      </c>
      <c r="G396">
        <v>64.489999999999995</v>
      </c>
      <c r="H396">
        <v>1160.82</v>
      </c>
      <c r="I396">
        <v>927.5</v>
      </c>
      <c r="J396">
        <v>386.12</v>
      </c>
      <c r="K396">
        <v>541.38</v>
      </c>
      <c r="L396">
        <v>2025</v>
      </c>
      <c r="M396">
        <v>9</v>
      </c>
      <c r="N396" t="s">
        <v>417</v>
      </c>
    </row>
    <row r="397" spans="1:14" x14ac:dyDescent="0.3">
      <c r="A397" s="2">
        <v>45976</v>
      </c>
      <c r="B397" t="s">
        <v>432</v>
      </c>
      <c r="C397" t="s">
        <v>437</v>
      </c>
      <c r="D397" t="s">
        <v>455</v>
      </c>
      <c r="E397" t="s">
        <v>186</v>
      </c>
      <c r="F397">
        <v>10</v>
      </c>
      <c r="G397">
        <v>75</v>
      </c>
      <c r="H397">
        <v>750</v>
      </c>
      <c r="I397">
        <v>576</v>
      </c>
      <c r="J397">
        <v>402.67</v>
      </c>
      <c r="K397">
        <v>173.33</v>
      </c>
      <c r="L397">
        <v>2025</v>
      </c>
      <c r="M397">
        <v>11</v>
      </c>
      <c r="N397" t="s">
        <v>416</v>
      </c>
    </row>
    <row r="398" spans="1:14" x14ac:dyDescent="0.3">
      <c r="A398" s="2">
        <v>45674</v>
      </c>
      <c r="B398" t="s">
        <v>430</v>
      </c>
      <c r="C398" t="s">
        <v>441</v>
      </c>
      <c r="D398" t="s">
        <v>460</v>
      </c>
      <c r="E398" t="s">
        <v>207</v>
      </c>
      <c r="F398">
        <v>9</v>
      </c>
      <c r="G398">
        <v>126.61</v>
      </c>
      <c r="H398">
        <v>1139.49</v>
      </c>
      <c r="I398">
        <v>1096.19</v>
      </c>
      <c r="J398">
        <v>537.45000000000005</v>
      </c>
      <c r="K398">
        <v>558.74</v>
      </c>
      <c r="L398">
        <v>2025</v>
      </c>
      <c r="M398">
        <v>1</v>
      </c>
      <c r="N398" t="s">
        <v>422</v>
      </c>
    </row>
    <row r="399" spans="1:14" x14ac:dyDescent="0.3">
      <c r="A399" s="2">
        <v>45729</v>
      </c>
      <c r="B399" t="s">
        <v>433</v>
      </c>
      <c r="C399" t="s">
        <v>442</v>
      </c>
      <c r="D399" t="s">
        <v>449</v>
      </c>
      <c r="E399" t="s">
        <v>274</v>
      </c>
      <c r="F399">
        <v>6</v>
      </c>
      <c r="G399">
        <v>189.31</v>
      </c>
      <c r="H399">
        <v>1135.8599999999999</v>
      </c>
      <c r="I399">
        <v>992.7399999999999</v>
      </c>
      <c r="J399">
        <v>641.09</v>
      </c>
      <c r="K399">
        <v>351.65</v>
      </c>
      <c r="L399">
        <v>2025</v>
      </c>
      <c r="M399">
        <v>3</v>
      </c>
      <c r="N399" t="s">
        <v>418</v>
      </c>
    </row>
    <row r="400" spans="1:14" x14ac:dyDescent="0.3">
      <c r="A400" s="2">
        <v>45760</v>
      </c>
      <c r="B400" t="s">
        <v>425</v>
      </c>
      <c r="C400" t="s">
        <v>439</v>
      </c>
      <c r="D400" t="s">
        <v>448</v>
      </c>
      <c r="E400" t="s">
        <v>44</v>
      </c>
      <c r="F400">
        <v>6</v>
      </c>
      <c r="G400">
        <v>134.22</v>
      </c>
      <c r="H400">
        <v>805.32</v>
      </c>
      <c r="I400">
        <v>687.74</v>
      </c>
      <c r="J400">
        <v>276.17</v>
      </c>
      <c r="K400">
        <v>411.57</v>
      </c>
      <c r="L400">
        <v>2025</v>
      </c>
      <c r="M400">
        <v>4</v>
      </c>
      <c r="N400" t="s">
        <v>423</v>
      </c>
    </row>
    <row r="401" spans="1:14" x14ac:dyDescent="0.3">
      <c r="A401" s="2">
        <v>45770</v>
      </c>
      <c r="B401" t="s">
        <v>427</v>
      </c>
      <c r="C401" t="s">
        <v>441</v>
      </c>
      <c r="D401" t="s">
        <v>447</v>
      </c>
      <c r="E401" t="s">
        <v>186</v>
      </c>
      <c r="F401">
        <v>13</v>
      </c>
      <c r="G401">
        <v>191.18</v>
      </c>
      <c r="H401">
        <v>2485.34</v>
      </c>
      <c r="I401">
        <v>2356.1</v>
      </c>
      <c r="J401">
        <v>1155.17</v>
      </c>
      <c r="K401">
        <v>1200.93</v>
      </c>
      <c r="L401">
        <v>2025</v>
      </c>
      <c r="M401">
        <v>4</v>
      </c>
      <c r="N401" t="s">
        <v>423</v>
      </c>
    </row>
    <row r="402" spans="1:14" x14ac:dyDescent="0.3">
      <c r="A402" s="2">
        <v>46021</v>
      </c>
      <c r="B402" t="s">
        <v>425</v>
      </c>
      <c r="C402" t="s">
        <v>434</v>
      </c>
      <c r="D402" t="s">
        <v>472</v>
      </c>
      <c r="E402" t="s">
        <v>244</v>
      </c>
      <c r="F402">
        <v>19</v>
      </c>
      <c r="G402">
        <v>41.58</v>
      </c>
      <c r="H402">
        <v>790.02</v>
      </c>
      <c r="I402">
        <v>750.52</v>
      </c>
      <c r="J402">
        <v>312.45</v>
      </c>
      <c r="K402">
        <v>438.07</v>
      </c>
      <c r="L402">
        <v>2025</v>
      </c>
      <c r="M402">
        <v>12</v>
      </c>
      <c r="N402" t="s">
        <v>420</v>
      </c>
    </row>
    <row r="403" spans="1:14" x14ac:dyDescent="0.3">
      <c r="A403" s="2">
        <v>45940</v>
      </c>
      <c r="B403" t="s">
        <v>424</v>
      </c>
      <c r="C403" t="s">
        <v>438</v>
      </c>
      <c r="D403" t="s">
        <v>455</v>
      </c>
      <c r="E403" t="s">
        <v>158</v>
      </c>
      <c r="F403">
        <v>15</v>
      </c>
      <c r="G403">
        <v>125.67</v>
      </c>
      <c r="H403">
        <v>1885.05</v>
      </c>
      <c r="I403">
        <v>1515.58</v>
      </c>
      <c r="J403">
        <v>968.23</v>
      </c>
      <c r="K403">
        <v>547.35</v>
      </c>
      <c r="L403">
        <v>2025</v>
      </c>
      <c r="M403">
        <v>10</v>
      </c>
      <c r="N403" t="s">
        <v>413</v>
      </c>
    </row>
    <row r="404" spans="1:14" x14ac:dyDescent="0.3">
      <c r="A404" s="2">
        <v>45774</v>
      </c>
      <c r="B404" t="s">
        <v>428</v>
      </c>
      <c r="C404" t="s">
        <v>439</v>
      </c>
      <c r="D404" t="s">
        <v>469</v>
      </c>
      <c r="E404" t="s">
        <v>138</v>
      </c>
      <c r="F404">
        <v>15</v>
      </c>
      <c r="G404">
        <v>166.63</v>
      </c>
      <c r="H404">
        <v>2499.4499999999998</v>
      </c>
      <c r="I404">
        <v>2079.54</v>
      </c>
      <c r="J404">
        <v>835.05</v>
      </c>
      <c r="K404">
        <v>1244.49</v>
      </c>
      <c r="L404">
        <v>2025</v>
      </c>
      <c r="M404">
        <v>4</v>
      </c>
      <c r="N404" t="s">
        <v>423</v>
      </c>
    </row>
    <row r="405" spans="1:14" x14ac:dyDescent="0.3">
      <c r="A405" s="2">
        <v>46011</v>
      </c>
      <c r="B405" t="s">
        <v>426</v>
      </c>
      <c r="C405" t="s">
        <v>442</v>
      </c>
      <c r="D405" t="s">
        <v>445</v>
      </c>
      <c r="E405" t="s">
        <v>150</v>
      </c>
      <c r="F405">
        <v>9</v>
      </c>
      <c r="G405">
        <v>104.26</v>
      </c>
      <c r="H405">
        <v>938.34</v>
      </c>
      <c r="I405">
        <v>786.33</v>
      </c>
      <c r="J405">
        <v>507.8</v>
      </c>
      <c r="K405">
        <v>278.52999999999997</v>
      </c>
      <c r="L405">
        <v>2025</v>
      </c>
      <c r="M405">
        <v>12</v>
      </c>
      <c r="N405" t="s">
        <v>420</v>
      </c>
    </row>
    <row r="406" spans="1:14" x14ac:dyDescent="0.3">
      <c r="A406" s="2">
        <v>45839</v>
      </c>
      <c r="B406" t="s">
        <v>428</v>
      </c>
      <c r="C406" t="s">
        <v>437</v>
      </c>
      <c r="D406" t="s">
        <v>479</v>
      </c>
      <c r="E406" t="s">
        <v>275</v>
      </c>
      <c r="F406">
        <v>2</v>
      </c>
      <c r="G406">
        <v>75.62</v>
      </c>
      <c r="H406">
        <v>151.24</v>
      </c>
      <c r="I406">
        <v>141.11000000000001</v>
      </c>
      <c r="J406">
        <v>98.65</v>
      </c>
      <c r="K406">
        <v>42.46</v>
      </c>
      <c r="L406">
        <v>2025</v>
      </c>
      <c r="M406">
        <v>7</v>
      </c>
      <c r="N406" t="s">
        <v>419</v>
      </c>
    </row>
    <row r="407" spans="1:14" x14ac:dyDescent="0.3">
      <c r="A407" s="2">
        <v>45840</v>
      </c>
      <c r="B407" t="s">
        <v>428</v>
      </c>
      <c r="C407" t="s">
        <v>436</v>
      </c>
      <c r="D407" t="s">
        <v>460</v>
      </c>
      <c r="E407" t="s">
        <v>221</v>
      </c>
      <c r="F407">
        <v>14</v>
      </c>
      <c r="G407">
        <v>197.03</v>
      </c>
      <c r="H407">
        <v>2758.42</v>
      </c>
      <c r="I407">
        <v>2408.1</v>
      </c>
      <c r="J407">
        <v>1390.29</v>
      </c>
      <c r="K407">
        <v>1017.81</v>
      </c>
      <c r="L407">
        <v>2025</v>
      </c>
      <c r="M407">
        <v>7</v>
      </c>
      <c r="N407" t="s">
        <v>419</v>
      </c>
    </row>
    <row r="408" spans="1:14" x14ac:dyDescent="0.3">
      <c r="A408" s="2">
        <v>45815</v>
      </c>
      <c r="B408" t="s">
        <v>430</v>
      </c>
      <c r="C408" t="s">
        <v>437</v>
      </c>
      <c r="D408" t="s">
        <v>469</v>
      </c>
      <c r="E408" t="s">
        <v>276</v>
      </c>
      <c r="F408">
        <v>16</v>
      </c>
      <c r="G408">
        <v>32.49</v>
      </c>
      <c r="H408">
        <v>519.84</v>
      </c>
      <c r="I408">
        <v>516.72</v>
      </c>
      <c r="J408">
        <v>361.23</v>
      </c>
      <c r="K408">
        <v>155.49</v>
      </c>
      <c r="L408">
        <v>2025</v>
      </c>
      <c r="M408">
        <v>6</v>
      </c>
      <c r="N408" t="s">
        <v>415</v>
      </c>
    </row>
    <row r="409" spans="1:14" x14ac:dyDescent="0.3">
      <c r="A409" s="2">
        <v>45710</v>
      </c>
      <c r="B409" t="s">
        <v>433</v>
      </c>
      <c r="C409" t="s">
        <v>435</v>
      </c>
      <c r="D409" t="s">
        <v>472</v>
      </c>
      <c r="E409" t="s">
        <v>277</v>
      </c>
      <c r="F409">
        <v>10</v>
      </c>
      <c r="G409">
        <v>85.13</v>
      </c>
      <c r="H409">
        <v>851.3</v>
      </c>
      <c r="I409">
        <v>824.06</v>
      </c>
      <c r="J409">
        <v>532.75</v>
      </c>
      <c r="K409">
        <v>291.31</v>
      </c>
      <c r="L409">
        <v>2025</v>
      </c>
      <c r="M409">
        <v>2</v>
      </c>
      <c r="N409" t="s">
        <v>412</v>
      </c>
    </row>
    <row r="410" spans="1:14" x14ac:dyDescent="0.3">
      <c r="A410" s="2">
        <v>45998</v>
      </c>
      <c r="B410" t="s">
        <v>432</v>
      </c>
      <c r="C410" t="s">
        <v>439</v>
      </c>
      <c r="D410" t="s">
        <v>484</v>
      </c>
      <c r="E410" t="s">
        <v>179</v>
      </c>
      <c r="F410">
        <v>2</v>
      </c>
      <c r="G410">
        <v>175.31</v>
      </c>
      <c r="H410">
        <v>350.62</v>
      </c>
      <c r="I410">
        <v>305.04000000000002</v>
      </c>
      <c r="J410">
        <v>122.49</v>
      </c>
      <c r="K410">
        <v>182.55</v>
      </c>
      <c r="L410">
        <v>2025</v>
      </c>
      <c r="M410">
        <v>12</v>
      </c>
      <c r="N410" t="s">
        <v>420</v>
      </c>
    </row>
    <row r="411" spans="1:14" x14ac:dyDescent="0.3">
      <c r="A411" s="2">
        <v>45663</v>
      </c>
      <c r="B411" t="s">
        <v>427</v>
      </c>
      <c r="C411" t="s">
        <v>440</v>
      </c>
      <c r="D411" t="s">
        <v>481</v>
      </c>
      <c r="E411" t="s">
        <v>277</v>
      </c>
      <c r="F411">
        <v>14</v>
      </c>
      <c r="G411">
        <v>180.59</v>
      </c>
      <c r="H411">
        <v>2528.2600000000002</v>
      </c>
      <c r="I411">
        <v>2333.58</v>
      </c>
      <c r="J411">
        <v>1101.47</v>
      </c>
      <c r="K411">
        <v>1232.1099999999999</v>
      </c>
      <c r="L411">
        <v>2025</v>
      </c>
      <c r="M411">
        <v>1</v>
      </c>
      <c r="N411" t="s">
        <v>422</v>
      </c>
    </row>
    <row r="412" spans="1:14" x14ac:dyDescent="0.3">
      <c r="A412" s="2">
        <v>45721</v>
      </c>
      <c r="B412" t="s">
        <v>427</v>
      </c>
      <c r="C412" t="s">
        <v>442</v>
      </c>
      <c r="D412" t="s">
        <v>452</v>
      </c>
      <c r="E412" t="s">
        <v>278</v>
      </c>
      <c r="F412">
        <v>18</v>
      </c>
      <c r="G412">
        <v>196.17</v>
      </c>
      <c r="H412">
        <v>3531.06</v>
      </c>
      <c r="I412">
        <v>2680.07</v>
      </c>
      <c r="J412">
        <v>1730.74</v>
      </c>
      <c r="K412">
        <v>949.33</v>
      </c>
      <c r="L412">
        <v>2025</v>
      </c>
      <c r="M412">
        <v>3</v>
      </c>
      <c r="N412" t="s">
        <v>418</v>
      </c>
    </row>
    <row r="413" spans="1:14" x14ac:dyDescent="0.3">
      <c r="A413" s="2">
        <v>45741</v>
      </c>
      <c r="B413" t="s">
        <v>431</v>
      </c>
      <c r="C413" t="s">
        <v>443</v>
      </c>
      <c r="D413" t="s">
        <v>447</v>
      </c>
      <c r="E413" t="s">
        <v>161</v>
      </c>
      <c r="F413">
        <v>5</v>
      </c>
      <c r="G413">
        <v>177.55</v>
      </c>
      <c r="H413">
        <v>887.75</v>
      </c>
      <c r="I413">
        <v>783</v>
      </c>
      <c r="J413">
        <v>452.78</v>
      </c>
      <c r="K413">
        <v>330.22</v>
      </c>
      <c r="L413">
        <v>2025</v>
      </c>
      <c r="M413">
        <v>3</v>
      </c>
      <c r="N413" t="s">
        <v>418</v>
      </c>
    </row>
    <row r="414" spans="1:14" x14ac:dyDescent="0.3">
      <c r="A414" s="2">
        <v>45759</v>
      </c>
      <c r="B414" t="s">
        <v>425</v>
      </c>
      <c r="C414" t="s">
        <v>434</v>
      </c>
      <c r="D414" t="s">
        <v>472</v>
      </c>
      <c r="E414" t="s">
        <v>238</v>
      </c>
      <c r="F414">
        <v>4</v>
      </c>
      <c r="G414">
        <v>14.94</v>
      </c>
      <c r="H414">
        <v>59.76</v>
      </c>
      <c r="I414">
        <v>58.51</v>
      </c>
      <c r="J414">
        <v>24.36</v>
      </c>
      <c r="K414">
        <v>34.15</v>
      </c>
      <c r="L414">
        <v>2025</v>
      </c>
      <c r="M414">
        <v>4</v>
      </c>
      <c r="N414" t="s">
        <v>423</v>
      </c>
    </row>
    <row r="415" spans="1:14" x14ac:dyDescent="0.3">
      <c r="A415" s="2">
        <v>45705</v>
      </c>
      <c r="B415" t="s">
        <v>429</v>
      </c>
      <c r="C415" t="s">
        <v>436</v>
      </c>
      <c r="D415" t="s">
        <v>463</v>
      </c>
      <c r="E415" t="s">
        <v>90</v>
      </c>
      <c r="F415">
        <v>15</v>
      </c>
      <c r="G415">
        <v>186.3</v>
      </c>
      <c r="H415">
        <v>2794.5</v>
      </c>
      <c r="I415">
        <v>2783.32</v>
      </c>
      <c r="J415">
        <v>1606.92</v>
      </c>
      <c r="K415">
        <v>1176.4000000000001</v>
      </c>
      <c r="L415">
        <v>2025</v>
      </c>
      <c r="M415">
        <v>2</v>
      </c>
      <c r="N415" t="s">
        <v>412</v>
      </c>
    </row>
    <row r="416" spans="1:14" x14ac:dyDescent="0.3">
      <c r="A416" s="2">
        <v>45664</v>
      </c>
      <c r="B416" t="s">
        <v>428</v>
      </c>
      <c r="C416" t="s">
        <v>437</v>
      </c>
      <c r="D416" t="s">
        <v>479</v>
      </c>
      <c r="E416" t="s">
        <v>279</v>
      </c>
      <c r="F416">
        <v>7</v>
      </c>
      <c r="G416">
        <v>88.49</v>
      </c>
      <c r="H416">
        <v>619.42999999999995</v>
      </c>
      <c r="I416">
        <v>507.30999999999989</v>
      </c>
      <c r="J416">
        <v>354.65</v>
      </c>
      <c r="K416">
        <v>152.66</v>
      </c>
      <c r="L416">
        <v>2025</v>
      </c>
      <c r="M416">
        <v>1</v>
      </c>
      <c r="N416" t="s">
        <v>422</v>
      </c>
    </row>
    <row r="417" spans="1:14" x14ac:dyDescent="0.3">
      <c r="A417" s="2">
        <v>45904</v>
      </c>
      <c r="B417" t="s">
        <v>425</v>
      </c>
      <c r="C417" t="s">
        <v>436</v>
      </c>
      <c r="D417" t="s">
        <v>464</v>
      </c>
      <c r="E417" t="s">
        <v>280</v>
      </c>
      <c r="F417">
        <v>14</v>
      </c>
      <c r="G417">
        <v>132.07</v>
      </c>
      <c r="H417">
        <v>1848.98</v>
      </c>
      <c r="I417">
        <v>1769.47</v>
      </c>
      <c r="J417">
        <v>1021.58</v>
      </c>
      <c r="K417">
        <v>747.89</v>
      </c>
      <c r="L417">
        <v>2025</v>
      </c>
      <c r="M417">
        <v>9</v>
      </c>
      <c r="N417" t="s">
        <v>417</v>
      </c>
    </row>
    <row r="418" spans="1:14" x14ac:dyDescent="0.3">
      <c r="A418" s="2">
        <v>46010</v>
      </c>
      <c r="B418" t="s">
        <v>430</v>
      </c>
      <c r="C418" t="s">
        <v>442</v>
      </c>
      <c r="D418" t="s">
        <v>466</v>
      </c>
      <c r="E418" t="s">
        <v>281</v>
      </c>
      <c r="F418">
        <v>14</v>
      </c>
      <c r="G418">
        <v>81.88</v>
      </c>
      <c r="H418">
        <v>1146.32</v>
      </c>
      <c r="I418">
        <v>1092.44</v>
      </c>
      <c r="J418">
        <v>705.48</v>
      </c>
      <c r="K418">
        <v>386.96</v>
      </c>
      <c r="L418">
        <v>2025</v>
      </c>
      <c r="M418">
        <v>12</v>
      </c>
      <c r="N418" t="s">
        <v>420</v>
      </c>
    </row>
    <row r="419" spans="1:14" x14ac:dyDescent="0.3">
      <c r="A419" s="2">
        <v>45702</v>
      </c>
      <c r="B419" t="s">
        <v>427</v>
      </c>
      <c r="C419" t="s">
        <v>435</v>
      </c>
      <c r="D419" t="s">
        <v>459</v>
      </c>
      <c r="E419" t="s">
        <v>282</v>
      </c>
      <c r="F419">
        <v>6</v>
      </c>
      <c r="G419">
        <v>163.66999999999999</v>
      </c>
      <c r="H419">
        <v>982.02</v>
      </c>
      <c r="I419">
        <v>877.93</v>
      </c>
      <c r="J419">
        <v>567.57000000000005</v>
      </c>
      <c r="K419">
        <v>310.36</v>
      </c>
      <c r="L419">
        <v>2025</v>
      </c>
      <c r="M419">
        <v>2</v>
      </c>
      <c r="N419" t="s">
        <v>412</v>
      </c>
    </row>
    <row r="420" spans="1:14" x14ac:dyDescent="0.3">
      <c r="A420" s="2">
        <v>45765</v>
      </c>
      <c r="B420" t="s">
        <v>425</v>
      </c>
      <c r="C420" t="s">
        <v>434</v>
      </c>
      <c r="D420" t="s">
        <v>472</v>
      </c>
      <c r="E420" t="s">
        <v>220</v>
      </c>
      <c r="F420">
        <v>1</v>
      </c>
      <c r="G420">
        <v>117.3</v>
      </c>
      <c r="H420">
        <v>117.3</v>
      </c>
      <c r="I420">
        <v>109.56</v>
      </c>
      <c r="J420">
        <v>45.61</v>
      </c>
      <c r="K420">
        <v>63.95</v>
      </c>
      <c r="L420">
        <v>2025</v>
      </c>
      <c r="M420">
        <v>4</v>
      </c>
      <c r="N420" t="s">
        <v>423</v>
      </c>
    </row>
    <row r="421" spans="1:14" x14ac:dyDescent="0.3">
      <c r="A421" s="2">
        <v>45842</v>
      </c>
      <c r="B421" t="s">
        <v>430</v>
      </c>
      <c r="C421" t="s">
        <v>442</v>
      </c>
      <c r="D421" t="s">
        <v>466</v>
      </c>
      <c r="E421" t="s">
        <v>22</v>
      </c>
      <c r="F421">
        <v>11</v>
      </c>
      <c r="G421">
        <v>169.88</v>
      </c>
      <c r="H421">
        <v>1868.68</v>
      </c>
      <c r="I421">
        <v>1580.9</v>
      </c>
      <c r="J421">
        <v>1020.92</v>
      </c>
      <c r="K421">
        <v>559.98</v>
      </c>
      <c r="L421">
        <v>2025</v>
      </c>
      <c r="M421">
        <v>7</v>
      </c>
      <c r="N421" t="s">
        <v>419</v>
      </c>
    </row>
    <row r="422" spans="1:14" x14ac:dyDescent="0.3">
      <c r="A422" s="2">
        <v>45995</v>
      </c>
      <c r="B422" t="s">
        <v>425</v>
      </c>
      <c r="C422" t="s">
        <v>443</v>
      </c>
      <c r="D422" t="s">
        <v>477</v>
      </c>
      <c r="E422" t="s">
        <v>185</v>
      </c>
      <c r="F422">
        <v>8</v>
      </c>
      <c r="G422">
        <v>42.79</v>
      </c>
      <c r="H422">
        <v>342.32</v>
      </c>
      <c r="I422">
        <v>300.89999999999998</v>
      </c>
      <c r="J422">
        <v>174</v>
      </c>
      <c r="K422">
        <v>126.9</v>
      </c>
      <c r="L422">
        <v>2025</v>
      </c>
      <c r="M422">
        <v>12</v>
      </c>
      <c r="N422" t="s">
        <v>420</v>
      </c>
    </row>
    <row r="423" spans="1:14" x14ac:dyDescent="0.3">
      <c r="A423" s="2">
        <v>45910</v>
      </c>
      <c r="B423" t="s">
        <v>430</v>
      </c>
      <c r="C423" t="s">
        <v>436</v>
      </c>
      <c r="D423" t="s">
        <v>465</v>
      </c>
      <c r="E423" t="s">
        <v>283</v>
      </c>
      <c r="F423">
        <v>17</v>
      </c>
      <c r="G423">
        <v>41.07</v>
      </c>
      <c r="H423">
        <v>698.19</v>
      </c>
      <c r="I423">
        <v>678.6400000000001</v>
      </c>
      <c r="J423">
        <v>391.81</v>
      </c>
      <c r="K423">
        <v>286.83</v>
      </c>
      <c r="L423">
        <v>2025</v>
      </c>
      <c r="M423">
        <v>9</v>
      </c>
      <c r="N423" t="s">
        <v>417</v>
      </c>
    </row>
    <row r="424" spans="1:14" x14ac:dyDescent="0.3">
      <c r="A424" s="2">
        <v>45936</v>
      </c>
      <c r="B424" t="s">
        <v>425</v>
      </c>
      <c r="C424" t="s">
        <v>437</v>
      </c>
      <c r="D424" t="s">
        <v>484</v>
      </c>
      <c r="E424" t="s">
        <v>256</v>
      </c>
      <c r="F424">
        <v>7</v>
      </c>
      <c r="G424">
        <v>90.87</v>
      </c>
      <c r="H424">
        <v>636.09</v>
      </c>
      <c r="I424">
        <v>511.42</v>
      </c>
      <c r="J424">
        <v>357.52</v>
      </c>
      <c r="K424">
        <v>153.9</v>
      </c>
      <c r="L424">
        <v>2025</v>
      </c>
      <c r="M424">
        <v>10</v>
      </c>
      <c r="N424" t="s">
        <v>413</v>
      </c>
    </row>
    <row r="425" spans="1:14" x14ac:dyDescent="0.3">
      <c r="A425" s="2">
        <v>45869</v>
      </c>
      <c r="B425" t="s">
        <v>428</v>
      </c>
      <c r="C425" t="s">
        <v>439</v>
      </c>
      <c r="D425" t="s">
        <v>469</v>
      </c>
      <c r="E425" t="s">
        <v>132</v>
      </c>
      <c r="F425">
        <v>5</v>
      </c>
      <c r="G425">
        <v>5.93</v>
      </c>
      <c r="H425">
        <v>29.65</v>
      </c>
      <c r="I425">
        <v>26.51</v>
      </c>
      <c r="J425">
        <v>10.65</v>
      </c>
      <c r="K425">
        <v>15.86</v>
      </c>
      <c r="L425">
        <v>2025</v>
      </c>
      <c r="M425">
        <v>7</v>
      </c>
      <c r="N425" t="s">
        <v>419</v>
      </c>
    </row>
    <row r="426" spans="1:14" x14ac:dyDescent="0.3">
      <c r="A426" s="2">
        <v>45809</v>
      </c>
      <c r="B426" t="s">
        <v>432</v>
      </c>
      <c r="C426" t="s">
        <v>439</v>
      </c>
      <c r="D426" t="s">
        <v>484</v>
      </c>
      <c r="E426" t="s">
        <v>53</v>
      </c>
      <c r="F426">
        <v>17</v>
      </c>
      <c r="G426">
        <v>140.11000000000001</v>
      </c>
      <c r="H426">
        <v>2381.87</v>
      </c>
      <c r="I426">
        <v>2017.44</v>
      </c>
      <c r="J426">
        <v>810.12</v>
      </c>
      <c r="K426">
        <v>1207.32</v>
      </c>
      <c r="L426">
        <v>2025</v>
      </c>
      <c r="M426">
        <v>6</v>
      </c>
      <c r="N426" t="s">
        <v>415</v>
      </c>
    </row>
    <row r="427" spans="1:14" x14ac:dyDescent="0.3">
      <c r="A427" s="2">
        <v>45730</v>
      </c>
      <c r="B427" t="s">
        <v>426</v>
      </c>
      <c r="C427" t="s">
        <v>443</v>
      </c>
      <c r="D427" t="s">
        <v>479</v>
      </c>
      <c r="E427" t="s">
        <v>215</v>
      </c>
      <c r="F427">
        <v>14</v>
      </c>
      <c r="G427">
        <v>62.73</v>
      </c>
      <c r="H427">
        <v>878.22</v>
      </c>
      <c r="I427">
        <v>877.34</v>
      </c>
      <c r="J427">
        <v>507.33</v>
      </c>
      <c r="K427">
        <v>370.01</v>
      </c>
      <c r="L427">
        <v>2025</v>
      </c>
      <c r="M427">
        <v>3</v>
      </c>
      <c r="N427" t="s">
        <v>418</v>
      </c>
    </row>
    <row r="428" spans="1:14" x14ac:dyDescent="0.3">
      <c r="A428" s="2">
        <v>45972</v>
      </c>
      <c r="B428" t="s">
        <v>431</v>
      </c>
      <c r="C428" t="s">
        <v>438</v>
      </c>
      <c r="D428" t="s">
        <v>449</v>
      </c>
      <c r="E428" t="s">
        <v>284</v>
      </c>
      <c r="F428">
        <v>12</v>
      </c>
      <c r="G428">
        <v>113.67</v>
      </c>
      <c r="H428">
        <v>1364.04</v>
      </c>
      <c r="I428">
        <v>1149.8900000000001</v>
      </c>
      <c r="J428">
        <v>734.61</v>
      </c>
      <c r="K428">
        <v>415.28</v>
      </c>
      <c r="L428">
        <v>2025</v>
      </c>
      <c r="M428">
        <v>11</v>
      </c>
      <c r="N428" t="s">
        <v>416</v>
      </c>
    </row>
    <row r="429" spans="1:14" x14ac:dyDescent="0.3">
      <c r="A429" s="2">
        <v>45950</v>
      </c>
      <c r="B429" t="s">
        <v>431</v>
      </c>
      <c r="C429" t="s">
        <v>434</v>
      </c>
      <c r="D429" t="s">
        <v>480</v>
      </c>
      <c r="E429" t="s">
        <v>133</v>
      </c>
      <c r="F429">
        <v>19</v>
      </c>
      <c r="G429">
        <v>18.649999999999999</v>
      </c>
      <c r="H429">
        <v>354.35</v>
      </c>
      <c r="I429">
        <v>329.19</v>
      </c>
      <c r="J429">
        <v>137.04</v>
      </c>
      <c r="K429">
        <v>192.15</v>
      </c>
      <c r="L429">
        <v>2025</v>
      </c>
      <c r="M429">
        <v>10</v>
      </c>
      <c r="N429" t="s">
        <v>413</v>
      </c>
    </row>
    <row r="430" spans="1:14" x14ac:dyDescent="0.3">
      <c r="A430" s="2">
        <v>45667</v>
      </c>
      <c r="B430" t="s">
        <v>433</v>
      </c>
      <c r="C430" t="s">
        <v>438</v>
      </c>
      <c r="D430" t="s">
        <v>470</v>
      </c>
      <c r="E430" t="s">
        <v>285</v>
      </c>
      <c r="F430">
        <v>15</v>
      </c>
      <c r="G430">
        <v>38.28</v>
      </c>
      <c r="H430">
        <v>574.20000000000005</v>
      </c>
      <c r="I430">
        <v>503.00000000000011</v>
      </c>
      <c r="J430">
        <v>321.33999999999997</v>
      </c>
      <c r="K430">
        <v>181.66</v>
      </c>
      <c r="L430">
        <v>2025</v>
      </c>
      <c r="M430">
        <v>1</v>
      </c>
      <c r="N430" t="s">
        <v>422</v>
      </c>
    </row>
    <row r="431" spans="1:14" x14ac:dyDescent="0.3">
      <c r="A431" s="2">
        <v>45918</v>
      </c>
      <c r="B431" t="s">
        <v>425</v>
      </c>
      <c r="C431" t="s">
        <v>439</v>
      </c>
      <c r="D431" t="s">
        <v>448</v>
      </c>
      <c r="E431" t="s">
        <v>203</v>
      </c>
      <c r="F431">
        <v>17</v>
      </c>
      <c r="G431">
        <v>126.46</v>
      </c>
      <c r="H431">
        <v>2149.8200000000002</v>
      </c>
      <c r="I431">
        <v>1990.73</v>
      </c>
      <c r="J431">
        <v>799.39</v>
      </c>
      <c r="K431">
        <v>1191.3399999999999</v>
      </c>
      <c r="L431">
        <v>2025</v>
      </c>
      <c r="M431">
        <v>9</v>
      </c>
      <c r="N431" t="s">
        <v>417</v>
      </c>
    </row>
    <row r="432" spans="1:14" x14ac:dyDescent="0.3">
      <c r="A432" s="2">
        <v>45688</v>
      </c>
      <c r="B432" t="s">
        <v>431</v>
      </c>
      <c r="C432" t="s">
        <v>439</v>
      </c>
      <c r="D432" t="s">
        <v>453</v>
      </c>
      <c r="E432" t="s">
        <v>286</v>
      </c>
      <c r="F432">
        <v>16</v>
      </c>
      <c r="G432">
        <v>64.599999999999994</v>
      </c>
      <c r="H432">
        <v>1033.5999999999999</v>
      </c>
      <c r="I432">
        <v>776.2299999999999</v>
      </c>
      <c r="J432">
        <v>311.7</v>
      </c>
      <c r="K432">
        <v>464.53</v>
      </c>
      <c r="L432">
        <v>2025</v>
      </c>
      <c r="M432">
        <v>1</v>
      </c>
      <c r="N432" t="s">
        <v>422</v>
      </c>
    </row>
    <row r="433" spans="1:14" x14ac:dyDescent="0.3">
      <c r="A433" s="2">
        <v>45926</v>
      </c>
      <c r="B433" t="s">
        <v>433</v>
      </c>
      <c r="C433" t="s">
        <v>439</v>
      </c>
      <c r="D433" t="s">
        <v>446</v>
      </c>
      <c r="E433" t="s">
        <v>230</v>
      </c>
      <c r="F433">
        <v>8</v>
      </c>
      <c r="G433">
        <v>46.87</v>
      </c>
      <c r="H433">
        <v>374.96</v>
      </c>
      <c r="I433">
        <v>353.21</v>
      </c>
      <c r="J433">
        <v>141.83000000000001</v>
      </c>
      <c r="K433">
        <v>211.38</v>
      </c>
      <c r="L433">
        <v>2025</v>
      </c>
      <c r="M433">
        <v>9</v>
      </c>
      <c r="N433" t="s">
        <v>417</v>
      </c>
    </row>
    <row r="434" spans="1:14" x14ac:dyDescent="0.3">
      <c r="A434" s="2">
        <v>45958</v>
      </c>
      <c r="B434" t="s">
        <v>431</v>
      </c>
      <c r="C434" t="s">
        <v>443</v>
      </c>
      <c r="D434" t="s">
        <v>447</v>
      </c>
      <c r="E434" t="s">
        <v>135</v>
      </c>
      <c r="F434">
        <v>2</v>
      </c>
      <c r="G434">
        <v>49.63</v>
      </c>
      <c r="H434">
        <v>99.26</v>
      </c>
      <c r="I434">
        <v>76.63000000000001</v>
      </c>
      <c r="J434">
        <v>44.31</v>
      </c>
      <c r="K434">
        <v>32.32</v>
      </c>
      <c r="L434">
        <v>2025</v>
      </c>
      <c r="M434">
        <v>10</v>
      </c>
      <c r="N434" t="s">
        <v>413</v>
      </c>
    </row>
    <row r="435" spans="1:14" x14ac:dyDescent="0.3">
      <c r="A435" s="2">
        <v>45705</v>
      </c>
      <c r="B435" t="s">
        <v>425</v>
      </c>
      <c r="C435" t="s">
        <v>442</v>
      </c>
      <c r="D435" t="s">
        <v>444</v>
      </c>
      <c r="E435" t="s">
        <v>77</v>
      </c>
      <c r="F435">
        <v>12</v>
      </c>
      <c r="G435">
        <v>46.89</v>
      </c>
      <c r="H435">
        <v>562.67999999999995</v>
      </c>
      <c r="I435">
        <v>433.82999999999993</v>
      </c>
      <c r="J435">
        <v>280.16000000000003</v>
      </c>
      <c r="K435">
        <v>153.66999999999999</v>
      </c>
      <c r="L435">
        <v>2025</v>
      </c>
      <c r="M435">
        <v>2</v>
      </c>
      <c r="N435" t="s">
        <v>412</v>
      </c>
    </row>
    <row r="436" spans="1:14" x14ac:dyDescent="0.3">
      <c r="A436" s="2">
        <v>45815</v>
      </c>
      <c r="B436" t="s">
        <v>432</v>
      </c>
      <c r="C436" t="s">
        <v>436</v>
      </c>
      <c r="D436" t="s">
        <v>463</v>
      </c>
      <c r="E436" t="s">
        <v>212</v>
      </c>
      <c r="F436">
        <v>15</v>
      </c>
      <c r="G436">
        <v>126.46</v>
      </c>
      <c r="H436">
        <v>1896.9</v>
      </c>
      <c r="I436">
        <v>1697.73</v>
      </c>
      <c r="J436">
        <v>980.17</v>
      </c>
      <c r="K436">
        <v>717.56</v>
      </c>
      <c r="L436">
        <v>2025</v>
      </c>
      <c r="M436">
        <v>6</v>
      </c>
      <c r="N436" t="s">
        <v>415</v>
      </c>
    </row>
    <row r="437" spans="1:14" x14ac:dyDescent="0.3">
      <c r="A437" s="2">
        <v>45703</v>
      </c>
      <c r="B437" t="s">
        <v>425</v>
      </c>
      <c r="C437" t="s">
        <v>437</v>
      </c>
      <c r="D437" t="s">
        <v>484</v>
      </c>
      <c r="E437" t="s">
        <v>287</v>
      </c>
      <c r="F437">
        <v>19</v>
      </c>
      <c r="G437">
        <v>37.700000000000003</v>
      </c>
      <c r="H437">
        <v>716.3</v>
      </c>
      <c r="I437">
        <v>661.8599999999999</v>
      </c>
      <c r="J437">
        <v>462.69</v>
      </c>
      <c r="K437">
        <v>199.17</v>
      </c>
      <c r="L437">
        <v>2025</v>
      </c>
      <c r="M437">
        <v>2</v>
      </c>
      <c r="N437" t="s">
        <v>412</v>
      </c>
    </row>
    <row r="438" spans="1:14" x14ac:dyDescent="0.3">
      <c r="A438" s="2">
        <v>45864</v>
      </c>
      <c r="B438" t="s">
        <v>429</v>
      </c>
      <c r="C438" t="s">
        <v>440</v>
      </c>
      <c r="D438" t="s">
        <v>476</v>
      </c>
      <c r="E438" t="s">
        <v>55</v>
      </c>
      <c r="F438">
        <v>13</v>
      </c>
      <c r="G438">
        <v>75.73</v>
      </c>
      <c r="H438">
        <v>984.49</v>
      </c>
      <c r="I438">
        <v>890.96</v>
      </c>
      <c r="J438">
        <v>420.54</v>
      </c>
      <c r="K438">
        <v>470.42</v>
      </c>
      <c r="L438">
        <v>2025</v>
      </c>
      <c r="M438">
        <v>7</v>
      </c>
      <c r="N438" t="s">
        <v>419</v>
      </c>
    </row>
    <row r="439" spans="1:14" x14ac:dyDescent="0.3">
      <c r="A439" s="2">
        <v>45995</v>
      </c>
      <c r="B439" t="s">
        <v>428</v>
      </c>
      <c r="C439" t="s">
        <v>438</v>
      </c>
      <c r="D439" t="s">
        <v>457</v>
      </c>
      <c r="E439" t="s">
        <v>288</v>
      </c>
      <c r="F439">
        <v>11</v>
      </c>
      <c r="G439">
        <v>139.13999999999999</v>
      </c>
      <c r="H439">
        <v>1530.54</v>
      </c>
      <c r="I439">
        <v>1152.5</v>
      </c>
      <c r="J439">
        <v>736.28</v>
      </c>
      <c r="K439">
        <v>416.22</v>
      </c>
      <c r="L439">
        <v>2025</v>
      </c>
      <c r="M439">
        <v>12</v>
      </c>
      <c r="N439" t="s">
        <v>420</v>
      </c>
    </row>
    <row r="440" spans="1:14" x14ac:dyDescent="0.3">
      <c r="A440" s="2">
        <v>45687</v>
      </c>
      <c r="B440" t="s">
        <v>429</v>
      </c>
      <c r="C440" t="s">
        <v>438</v>
      </c>
      <c r="D440" t="s">
        <v>460</v>
      </c>
      <c r="E440" t="s">
        <v>56</v>
      </c>
      <c r="F440">
        <v>11</v>
      </c>
      <c r="G440">
        <v>105.17</v>
      </c>
      <c r="H440">
        <v>1156.8699999999999</v>
      </c>
      <c r="I440">
        <v>977.56</v>
      </c>
      <c r="J440">
        <v>624.52</v>
      </c>
      <c r="K440">
        <v>353.04</v>
      </c>
      <c r="L440">
        <v>2025</v>
      </c>
      <c r="M440">
        <v>1</v>
      </c>
      <c r="N440" t="s">
        <v>422</v>
      </c>
    </row>
    <row r="441" spans="1:14" x14ac:dyDescent="0.3">
      <c r="A441" s="2">
        <v>45802</v>
      </c>
      <c r="B441" t="s">
        <v>429</v>
      </c>
      <c r="C441" t="s">
        <v>435</v>
      </c>
      <c r="D441" t="s">
        <v>444</v>
      </c>
      <c r="E441" t="s">
        <v>289</v>
      </c>
      <c r="F441">
        <v>3</v>
      </c>
      <c r="G441">
        <v>121.47</v>
      </c>
      <c r="H441">
        <v>364.41</v>
      </c>
      <c r="I441">
        <v>314.85000000000002</v>
      </c>
      <c r="J441">
        <v>203.55</v>
      </c>
      <c r="K441">
        <v>111.3</v>
      </c>
      <c r="L441">
        <v>2025</v>
      </c>
      <c r="M441">
        <v>5</v>
      </c>
      <c r="N441" t="s">
        <v>421</v>
      </c>
    </row>
    <row r="442" spans="1:14" x14ac:dyDescent="0.3">
      <c r="A442" s="2">
        <v>45767</v>
      </c>
      <c r="B442" t="s">
        <v>424</v>
      </c>
      <c r="C442" t="s">
        <v>436</v>
      </c>
      <c r="D442" t="s">
        <v>480</v>
      </c>
      <c r="E442" t="s">
        <v>290</v>
      </c>
      <c r="F442">
        <v>1</v>
      </c>
      <c r="G442">
        <v>53.93</v>
      </c>
      <c r="H442">
        <v>53.93</v>
      </c>
      <c r="I442">
        <v>53.44</v>
      </c>
      <c r="J442">
        <v>30.85</v>
      </c>
      <c r="K442">
        <v>22.59</v>
      </c>
      <c r="L442">
        <v>2025</v>
      </c>
      <c r="M442">
        <v>4</v>
      </c>
      <c r="N442" t="s">
        <v>423</v>
      </c>
    </row>
    <row r="443" spans="1:14" x14ac:dyDescent="0.3">
      <c r="A443" s="2">
        <v>45706</v>
      </c>
      <c r="B443" t="s">
        <v>429</v>
      </c>
      <c r="C443" t="s">
        <v>441</v>
      </c>
      <c r="D443" t="s">
        <v>462</v>
      </c>
      <c r="E443" t="s">
        <v>291</v>
      </c>
      <c r="F443">
        <v>1</v>
      </c>
      <c r="G443">
        <v>186.88</v>
      </c>
      <c r="H443">
        <v>186.88</v>
      </c>
      <c r="I443">
        <v>147.26</v>
      </c>
      <c r="J443">
        <v>72.2</v>
      </c>
      <c r="K443">
        <v>75.06</v>
      </c>
      <c r="L443">
        <v>2025</v>
      </c>
      <c r="M443">
        <v>2</v>
      </c>
      <c r="N443" t="s">
        <v>412</v>
      </c>
    </row>
    <row r="444" spans="1:14" x14ac:dyDescent="0.3">
      <c r="A444" s="2">
        <v>45835</v>
      </c>
      <c r="B444" t="s">
        <v>433</v>
      </c>
      <c r="C444" t="s">
        <v>442</v>
      </c>
      <c r="D444" t="s">
        <v>449</v>
      </c>
      <c r="E444" t="s">
        <v>156</v>
      </c>
      <c r="F444">
        <v>18</v>
      </c>
      <c r="G444">
        <v>85.71</v>
      </c>
      <c r="H444">
        <v>1542.78</v>
      </c>
      <c r="I444">
        <v>1510.38</v>
      </c>
      <c r="J444">
        <v>975.38</v>
      </c>
      <c r="K444">
        <v>535</v>
      </c>
      <c r="L444">
        <v>2025</v>
      </c>
      <c r="M444">
        <v>6</v>
      </c>
      <c r="N444" t="s">
        <v>415</v>
      </c>
    </row>
    <row r="445" spans="1:14" x14ac:dyDescent="0.3">
      <c r="A445" s="2">
        <v>45843</v>
      </c>
      <c r="B445" t="s">
        <v>428</v>
      </c>
      <c r="C445" t="s">
        <v>441</v>
      </c>
      <c r="D445" t="s">
        <v>452</v>
      </c>
      <c r="E445" t="s">
        <v>292</v>
      </c>
      <c r="F445">
        <v>16</v>
      </c>
      <c r="G445">
        <v>60.96</v>
      </c>
      <c r="H445">
        <v>975.36</v>
      </c>
      <c r="I445">
        <v>963.66</v>
      </c>
      <c r="J445">
        <v>472.47</v>
      </c>
      <c r="K445">
        <v>491.19</v>
      </c>
      <c r="L445">
        <v>2025</v>
      </c>
      <c r="M445">
        <v>7</v>
      </c>
      <c r="N445" t="s">
        <v>419</v>
      </c>
    </row>
    <row r="446" spans="1:14" x14ac:dyDescent="0.3">
      <c r="A446" s="2">
        <v>45899</v>
      </c>
      <c r="B446" t="s">
        <v>426</v>
      </c>
      <c r="C446" t="s">
        <v>437</v>
      </c>
      <c r="D446" t="s">
        <v>471</v>
      </c>
      <c r="E446" t="s">
        <v>194</v>
      </c>
      <c r="F446">
        <v>5</v>
      </c>
      <c r="G446">
        <v>181.34</v>
      </c>
      <c r="H446">
        <v>906.7</v>
      </c>
      <c r="I446">
        <v>844.1400000000001</v>
      </c>
      <c r="J446">
        <v>590.12</v>
      </c>
      <c r="K446">
        <v>254.02</v>
      </c>
      <c r="L446">
        <v>2025</v>
      </c>
      <c r="M446">
        <v>8</v>
      </c>
      <c r="N446" t="s">
        <v>414</v>
      </c>
    </row>
    <row r="447" spans="1:14" x14ac:dyDescent="0.3">
      <c r="A447" s="2">
        <v>46005</v>
      </c>
      <c r="B447" t="s">
        <v>433</v>
      </c>
      <c r="C447" t="s">
        <v>435</v>
      </c>
      <c r="D447" t="s">
        <v>472</v>
      </c>
      <c r="E447" t="s">
        <v>232</v>
      </c>
      <c r="F447">
        <v>9</v>
      </c>
      <c r="G447">
        <v>132.78</v>
      </c>
      <c r="H447">
        <v>1195.02</v>
      </c>
      <c r="I447">
        <v>1052.81</v>
      </c>
      <c r="J447">
        <v>680.63</v>
      </c>
      <c r="K447">
        <v>372.18</v>
      </c>
      <c r="L447">
        <v>2025</v>
      </c>
      <c r="M447">
        <v>12</v>
      </c>
      <c r="N447" t="s">
        <v>420</v>
      </c>
    </row>
    <row r="448" spans="1:14" x14ac:dyDescent="0.3">
      <c r="A448" s="2">
        <v>45847</v>
      </c>
      <c r="B448" t="s">
        <v>424</v>
      </c>
      <c r="C448" t="s">
        <v>435</v>
      </c>
      <c r="D448" t="s">
        <v>451</v>
      </c>
      <c r="E448" t="s">
        <v>128</v>
      </c>
      <c r="F448">
        <v>10</v>
      </c>
      <c r="G448">
        <v>124.72</v>
      </c>
      <c r="H448">
        <v>1247.2</v>
      </c>
      <c r="I448">
        <v>967.83</v>
      </c>
      <c r="J448">
        <v>625.69000000000005</v>
      </c>
      <c r="K448">
        <v>342.14</v>
      </c>
      <c r="L448">
        <v>2025</v>
      </c>
      <c r="M448">
        <v>7</v>
      </c>
      <c r="N448" t="s">
        <v>419</v>
      </c>
    </row>
    <row r="449" spans="1:14" x14ac:dyDescent="0.3">
      <c r="A449" s="2">
        <v>45762</v>
      </c>
      <c r="B449" t="s">
        <v>428</v>
      </c>
      <c r="C449" t="s">
        <v>437</v>
      </c>
      <c r="D449" t="s">
        <v>479</v>
      </c>
      <c r="E449" t="s">
        <v>293</v>
      </c>
      <c r="F449">
        <v>5</v>
      </c>
      <c r="G449">
        <v>177.91</v>
      </c>
      <c r="H449">
        <v>889.55</v>
      </c>
      <c r="I449">
        <v>713.42</v>
      </c>
      <c r="J449">
        <v>498.74</v>
      </c>
      <c r="K449">
        <v>214.68</v>
      </c>
      <c r="L449">
        <v>2025</v>
      </c>
      <c r="M449">
        <v>4</v>
      </c>
      <c r="N449" t="s">
        <v>423</v>
      </c>
    </row>
    <row r="450" spans="1:14" x14ac:dyDescent="0.3">
      <c r="A450" s="2">
        <v>46007</v>
      </c>
      <c r="B450" t="s">
        <v>429</v>
      </c>
      <c r="C450" t="s">
        <v>439</v>
      </c>
      <c r="D450" t="s">
        <v>451</v>
      </c>
      <c r="E450" t="s">
        <v>294</v>
      </c>
      <c r="F450">
        <v>9</v>
      </c>
      <c r="G450">
        <v>16.420000000000002</v>
      </c>
      <c r="H450">
        <v>147.78</v>
      </c>
      <c r="I450">
        <v>140.54</v>
      </c>
      <c r="J450">
        <v>56.43</v>
      </c>
      <c r="K450">
        <v>84.11</v>
      </c>
      <c r="L450">
        <v>2025</v>
      </c>
      <c r="M450">
        <v>12</v>
      </c>
      <c r="N450" t="s">
        <v>420</v>
      </c>
    </row>
    <row r="451" spans="1:14" x14ac:dyDescent="0.3">
      <c r="A451" s="2">
        <v>45994</v>
      </c>
      <c r="B451" t="s">
        <v>428</v>
      </c>
      <c r="C451" t="s">
        <v>442</v>
      </c>
      <c r="D451" t="s">
        <v>454</v>
      </c>
      <c r="E451" t="s">
        <v>71</v>
      </c>
      <c r="F451">
        <v>7</v>
      </c>
      <c r="G451">
        <v>168.35</v>
      </c>
      <c r="H451">
        <v>1178.45</v>
      </c>
      <c r="I451">
        <v>1068.8499999999999</v>
      </c>
      <c r="J451">
        <v>690.24</v>
      </c>
      <c r="K451">
        <v>378.61</v>
      </c>
      <c r="L451">
        <v>2025</v>
      </c>
      <c r="M451">
        <v>12</v>
      </c>
      <c r="N451" t="s">
        <v>420</v>
      </c>
    </row>
    <row r="452" spans="1:14" x14ac:dyDescent="0.3">
      <c r="A452" s="2">
        <v>45839</v>
      </c>
      <c r="B452" t="s">
        <v>433</v>
      </c>
      <c r="C452" t="s">
        <v>442</v>
      </c>
      <c r="D452" t="s">
        <v>449</v>
      </c>
      <c r="E452" t="s">
        <v>172</v>
      </c>
      <c r="F452">
        <v>14</v>
      </c>
      <c r="G452">
        <v>137.18</v>
      </c>
      <c r="H452">
        <v>1920.52</v>
      </c>
      <c r="I452">
        <v>1546.02</v>
      </c>
      <c r="J452">
        <v>998.39</v>
      </c>
      <c r="K452">
        <v>547.63</v>
      </c>
      <c r="L452">
        <v>2025</v>
      </c>
      <c r="M452">
        <v>7</v>
      </c>
      <c r="N452" t="s">
        <v>419</v>
      </c>
    </row>
    <row r="453" spans="1:14" x14ac:dyDescent="0.3">
      <c r="A453" s="2">
        <v>45667</v>
      </c>
      <c r="B453" t="s">
        <v>428</v>
      </c>
      <c r="C453" t="s">
        <v>434</v>
      </c>
      <c r="D453" t="s">
        <v>448</v>
      </c>
      <c r="E453" t="s">
        <v>295</v>
      </c>
      <c r="F453">
        <v>15</v>
      </c>
      <c r="G453">
        <v>75.2</v>
      </c>
      <c r="H453">
        <v>1128</v>
      </c>
      <c r="I453">
        <v>979.1</v>
      </c>
      <c r="J453">
        <v>407.6</v>
      </c>
      <c r="K453">
        <v>571.5</v>
      </c>
      <c r="L453">
        <v>2025</v>
      </c>
      <c r="M453">
        <v>1</v>
      </c>
      <c r="N453" t="s">
        <v>422</v>
      </c>
    </row>
    <row r="454" spans="1:14" x14ac:dyDescent="0.3">
      <c r="A454" s="2">
        <v>45875</v>
      </c>
      <c r="B454" t="s">
        <v>433</v>
      </c>
      <c r="C454" t="s">
        <v>441</v>
      </c>
      <c r="D454" t="s">
        <v>457</v>
      </c>
      <c r="E454" t="s">
        <v>158</v>
      </c>
      <c r="F454">
        <v>2</v>
      </c>
      <c r="G454">
        <v>54.99</v>
      </c>
      <c r="H454">
        <v>109.98</v>
      </c>
      <c r="I454">
        <v>105.14</v>
      </c>
      <c r="J454">
        <v>51.55</v>
      </c>
      <c r="K454">
        <v>53.59</v>
      </c>
      <c r="L454">
        <v>2025</v>
      </c>
      <c r="M454">
        <v>8</v>
      </c>
      <c r="N454" t="s">
        <v>414</v>
      </c>
    </row>
    <row r="455" spans="1:14" x14ac:dyDescent="0.3">
      <c r="A455" s="2">
        <v>45860</v>
      </c>
      <c r="B455" t="s">
        <v>424</v>
      </c>
      <c r="C455" t="s">
        <v>436</v>
      </c>
      <c r="D455" t="s">
        <v>480</v>
      </c>
      <c r="E455" t="s">
        <v>205</v>
      </c>
      <c r="F455">
        <v>9</v>
      </c>
      <c r="G455">
        <v>25.44</v>
      </c>
      <c r="H455">
        <v>228.96</v>
      </c>
      <c r="I455">
        <v>206.29</v>
      </c>
      <c r="J455">
        <v>119.1</v>
      </c>
      <c r="K455">
        <v>87.19</v>
      </c>
      <c r="L455">
        <v>2025</v>
      </c>
      <c r="M455">
        <v>7</v>
      </c>
      <c r="N455" t="s">
        <v>419</v>
      </c>
    </row>
    <row r="456" spans="1:14" x14ac:dyDescent="0.3">
      <c r="A456" s="2">
        <v>45711</v>
      </c>
      <c r="B456" t="s">
        <v>431</v>
      </c>
      <c r="C456" t="s">
        <v>435</v>
      </c>
      <c r="D456" t="s">
        <v>446</v>
      </c>
      <c r="E456" t="s">
        <v>296</v>
      </c>
      <c r="F456">
        <v>19</v>
      </c>
      <c r="G456">
        <v>188.51</v>
      </c>
      <c r="H456">
        <v>3581.69</v>
      </c>
      <c r="I456">
        <v>3022.95</v>
      </c>
      <c r="J456">
        <v>1954.3</v>
      </c>
      <c r="K456">
        <v>1068.6500000000001</v>
      </c>
      <c r="L456">
        <v>2025</v>
      </c>
      <c r="M456">
        <v>2</v>
      </c>
      <c r="N456" t="s">
        <v>412</v>
      </c>
    </row>
    <row r="457" spans="1:14" x14ac:dyDescent="0.3">
      <c r="A457" s="2">
        <v>45888</v>
      </c>
      <c r="B457" t="s">
        <v>429</v>
      </c>
      <c r="C457" t="s">
        <v>439</v>
      </c>
      <c r="D457" t="s">
        <v>451</v>
      </c>
      <c r="E457" t="s">
        <v>195</v>
      </c>
      <c r="F457">
        <v>17</v>
      </c>
      <c r="G457">
        <v>32.67</v>
      </c>
      <c r="H457">
        <v>555.39</v>
      </c>
      <c r="I457">
        <v>420.42999999999989</v>
      </c>
      <c r="J457">
        <v>168.83</v>
      </c>
      <c r="K457">
        <v>251.6</v>
      </c>
      <c r="L457">
        <v>2025</v>
      </c>
      <c r="M457">
        <v>8</v>
      </c>
      <c r="N457" t="s">
        <v>414</v>
      </c>
    </row>
    <row r="458" spans="1:14" x14ac:dyDescent="0.3">
      <c r="A458" s="2">
        <v>45964</v>
      </c>
      <c r="B458" t="s">
        <v>426</v>
      </c>
      <c r="C458" t="s">
        <v>434</v>
      </c>
      <c r="D458" t="s">
        <v>450</v>
      </c>
      <c r="E458" t="s">
        <v>259</v>
      </c>
      <c r="F458">
        <v>16</v>
      </c>
      <c r="G458">
        <v>55.59</v>
      </c>
      <c r="H458">
        <v>889.44</v>
      </c>
      <c r="I458">
        <v>742.68000000000006</v>
      </c>
      <c r="J458">
        <v>309.18</v>
      </c>
      <c r="K458">
        <v>433.5</v>
      </c>
      <c r="L458">
        <v>2025</v>
      </c>
      <c r="M458">
        <v>11</v>
      </c>
      <c r="N458" t="s">
        <v>416</v>
      </c>
    </row>
    <row r="459" spans="1:14" x14ac:dyDescent="0.3">
      <c r="A459" s="2">
        <v>45696</v>
      </c>
      <c r="B459" t="s">
        <v>426</v>
      </c>
      <c r="C459" t="s">
        <v>437</v>
      </c>
      <c r="D459" t="s">
        <v>471</v>
      </c>
      <c r="E459" t="s">
        <v>195</v>
      </c>
      <c r="F459">
        <v>14</v>
      </c>
      <c r="G459">
        <v>139.77000000000001</v>
      </c>
      <c r="H459">
        <v>1956.78</v>
      </c>
      <c r="I459">
        <v>1948.95</v>
      </c>
      <c r="J459">
        <v>1362.48</v>
      </c>
      <c r="K459">
        <v>586.47</v>
      </c>
      <c r="L459">
        <v>2025</v>
      </c>
      <c r="M459">
        <v>2</v>
      </c>
      <c r="N459" t="s">
        <v>412</v>
      </c>
    </row>
    <row r="460" spans="1:14" x14ac:dyDescent="0.3">
      <c r="A460" s="2">
        <v>45921</v>
      </c>
      <c r="B460" t="s">
        <v>431</v>
      </c>
      <c r="C460" t="s">
        <v>439</v>
      </c>
      <c r="D460" t="s">
        <v>453</v>
      </c>
      <c r="E460" t="s">
        <v>281</v>
      </c>
      <c r="F460">
        <v>1</v>
      </c>
      <c r="G460">
        <v>143.47999999999999</v>
      </c>
      <c r="H460">
        <v>143.47999999999999</v>
      </c>
      <c r="I460">
        <v>118.23</v>
      </c>
      <c r="J460">
        <v>47.48</v>
      </c>
      <c r="K460">
        <v>70.75</v>
      </c>
      <c r="L460">
        <v>2025</v>
      </c>
      <c r="M460">
        <v>9</v>
      </c>
      <c r="N460" t="s">
        <v>417</v>
      </c>
    </row>
    <row r="461" spans="1:14" x14ac:dyDescent="0.3">
      <c r="A461" s="2">
        <v>45709</v>
      </c>
      <c r="B461" t="s">
        <v>430</v>
      </c>
      <c r="C461" t="s">
        <v>436</v>
      </c>
      <c r="D461" t="s">
        <v>465</v>
      </c>
      <c r="E461" t="s">
        <v>297</v>
      </c>
      <c r="F461">
        <v>19</v>
      </c>
      <c r="G461">
        <v>36.35</v>
      </c>
      <c r="H461">
        <v>690.65</v>
      </c>
      <c r="I461">
        <v>647.14</v>
      </c>
      <c r="J461">
        <v>373.62</v>
      </c>
      <c r="K461">
        <v>273.52</v>
      </c>
      <c r="L461">
        <v>2025</v>
      </c>
      <c r="M461">
        <v>2</v>
      </c>
      <c r="N461" t="s">
        <v>412</v>
      </c>
    </row>
    <row r="462" spans="1:14" x14ac:dyDescent="0.3">
      <c r="A462" s="2">
        <v>45930</v>
      </c>
      <c r="B462" t="s">
        <v>430</v>
      </c>
      <c r="C462" t="s">
        <v>439</v>
      </c>
      <c r="D462" t="s">
        <v>454</v>
      </c>
      <c r="E462" t="s">
        <v>298</v>
      </c>
      <c r="F462">
        <v>14</v>
      </c>
      <c r="G462">
        <v>163.76</v>
      </c>
      <c r="H462">
        <v>2292.64</v>
      </c>
      <c r="I462">
        <v>1797.43</v>
      </c>
      <c r="J462">
        <v>721.77</v>
      </c>
      <c r="K462">
        <v>1075.6600000000001</v>
      </c>
      <c r="L462">
        <v>2025</v>
      </c>
      <c r="M462">
        <v>9</v>
      </c>
      <c r="N462" t="s">
        <v>417</v>
      </c>
    </row>
    <row r="463" spans="1:14" x14ac:dyDescent="0.3">
      <c r="A463" s="2">
        <v>45810</v>
      </c>
      <c r="B463" t="s">
        <v>424</v>
      </c>
      <c r="C463" t="s">
        <v>438</v>
      </c>
      <c r="D463" t="s">
        <v>455</v>
      </c>
      <c r="E463" t="s">
        <v>245</v>
      </c>
      <c r="F463">
        <v>17</v>
      </c>
      <c r="G463">
        <v>104.51</v>
      </c>
      <c r="H463">
        <v>1776.67</v>
      </c>
      <c r="I463">
        <v>1606.11</v>
      </c>
      <c r="J463">
        <v>1026.07</v>
      </c>
      <c r="K463">
        <v>580.04</v>
      </c>
      <c r="L463">
        <v>2025</v>
      </c>
      <c r="M463">
        <v>6</v>
      </c>
      <c r="N463" t="s">
        <v>415</v>
      </c>
    </row>
    <row r="464" spans="1:14" x14ac:dyDescent="0.3">
      <c r="A464" s="2">
        <v>45660</v>
      </c>
      <c r="B464" t="s">
        <v>429</v>
      </c>
      <c r="C464" t="s">
        <v>441</v>
      </c>
      <c r="D464" t="s">
        <v>462</v>
      </c>
      <c r="E464" t="s">
        <v>260</v>
      </c>
      <c r="F464">
        <v>18</v>
      </c>
      <c r="G464">
        <v>170.45</v>
      </c>
      <c r="H464">
        <v>3068.1</v>
      </c>
      <c r="I464">
        <v>2914.7</v>
      </c>
      <c r="J464">
        <v>1429.04</v>
      </c>
      <c r="K464">
        <v>1485.66</v>
      </c>
      <c r="L464">
        <v>2025</v>
      </c>
      <c r="M464">
        <v>1</v>
      </c>
      <c r="N464" t="s">
        <v>422</v>
      </c>
    </row>
    <row r="465" spans="1:14" x14ac:dyDescent="0.3">
      <c r="A465" s="2">
        <v>46009</v>
      </c>
      <c r="B465" t="s">
        <v>433</v>
      </c>
      <c r="C465" t="s">
        <v>435</v>
      </c>
      <c r="D465" t="s">
        <v>472</v>
      </c>
      <c r="E465" t="s">
        <v>299</v>
      </c>
      <c r="F465">
        <v>5</v>
      </c>
      <c r="G465">
        <v>22.02</v>
      </c>
      <c r="H465">
        <v>110.1</v>
      </c>
      <c r="I465">
        <v>97.22</v>
      </c>
      <c r="J465">
        <v>62.85</v>
      </c>
      <c r="K465">
        <v>34.369999999999997</v>
      </c>
      <c r="L465">
        <v>2025</v>
      </c>
      <c r="M465">
        <v>12</v>
      </c>
      <c r="N465" t="s">
        <v>420</v>
      </c>
    </row>
    <row r="466" spans="1:14" x14ac:dyDescent="0.3">
      <c r="A466" s="2">
        <v>45718</v>
      </c>
      <c r="B466" t="s">
        <v>424</v>
      </c>
      <c r="C466" t="s">
        <v>434</v>
      </c>
      <c r="D466" t="s">
        <v>471</v>
      </c>
      <c r="E466" t="s">
        <v>300</v>
      </c>
      <c r="F466">
        <v>1</v>
      </c>
      <c r="G466">
        <v>13.35</v>
      </c>
      <c r="H466">
        <v>13.35</v>
      </c>
      <c r="I466">
        <v>12.5</v>
      </c>
      <c r="J466">
        <v>5.2</v>
      </c>
      <c r="K466">
        <v>7.3</v>
      </c>
      <c r="L466">
        <v>2025</v>
      </c>
      <c r="M466">
        <v>3</v>
      </c>
      <c r="N466" t="s">
        <v>418</v>
      </c>
    </row>
    <row r="467" spans="1:14" x14ac:dyDescent="0.3">
      <c r="A467" s="2">
        <v>45874</v>
      </c>
      <c r="B467" t="s">
        <v>428</v>
      </c>
      <c r="C467" t="s">
        <v>439</v>
      </c>
      <c r="D467" t="s">
        <v>469</v>
      </c>
      <c r="E467" t="s">
        <v>267</v>
      </c>
      <c r="F467">
        <v>13</v>
      </c>
      <c r="G467">
        <v>129.21</v>
      </c>
      <c r="H467">
        <v>1679.73</v>
      </c>
      <c r="I467">
        <v>1580.63</v>
      </c>
      <c r="J467">
        <v>634.71</v>
      </c>
      <c r="K467">
        <v>945.92</v>
      </c>
      <c r="L467">
        <v>2025</v>
      </c>
      <c r="M467">
        <v>8</v>
      </c>
      <c r="N467" t="s">
        <v>414</v>
      </c>
    </row>
    <row r="468" spans="1:14" x14ac:dyDescent="0.3">
      <c r="A468" s="2">
        <v>45724</v>
      </c>
      <c r="B468" t="s">
        <v>428</v>
      </c>
      <c r="C468" t="s">
        <v>436</v>
      </c>
      <c r="D468" t="s">
        <v>460</v>
      </c>
      <c r="E468" t="s">
        <v>112</v>
      </c>
      <c r="F468">
        <v>9</v>
      </c>
      <c r="G468">
        <v>34.25</v>
      </c>
      <c r="H468">
        <v>308.25</v>
      </c>
      <c r="I468">
        <v>264.17</v>
      </c>
      <c r="J468">
        <v>152.52000000000001</v>
      </c>
      <c r="K468">
        <v>111.65</v>
      </c>
      <c r="L468">
        <v>2025</v>
      </c>
      <c r="M468">
        <v>3</v>
      </c>
      <c r="N468" t="s">
        <v>418</v>
      </c>
    </row>
    <row r="469" spans="1:14" x14ac:dyDescent="0.3">
      <c r="A469" s="2">
        <v>45997</v>
      </c>
      <c r="B469" t="s">
        <v>432</v>
      </c>
      <c r="C469" t="s">
        <v>441</v>
      </c>
      <c r="D469" t="s">
        <v>458</v>
      </c>
      <c r="E469" t="s">
        <v>15</v>
      </c>
      <c r="F469">
        <v>1</v>
      </c>
      <c r="G469">
        <v>107.37</v>
      </c>
      <c r="H469">
        <v>107.37</v>
      </c>
      <c r="I469">
        <v>86.75</v>
      </c>
      <c r="J469">
        <v>42.53</v>
      </c>
      <c r="K469">
        <v>44.22</v>
      </c>
      <c r="L469">
        <v>2025</v>
      </c>
      <c r="M469">
        <v>12</v>
      </c>
      <c r="N469" t="s">
        <v>420</v>
      </c>
    </row>
    <row r="470" spans="1:14" x14ac:dyDescent="0.3">
      <c r="A470" s="2">
        <v>45926</v>
      </c>
      <c r="B470" t="s">
        <v>426</v>
      </c>
      <c r="C470" t="s">
        <v>434</v>
      </c>
      <c r="D470" t="s">
        <v>450</v>
      </c>
      <c r="E470" t="s">
        <v>51</v>
      </c>
      <c r="F470">
        <v>6</v>
      </c>
      <c r="G470">
        <v>7.75</v>
      </c>
      <c r="H470">
        <v>46.5</v>
      </c>
      <c r="I470">
        <v>36.78</v>
      </c>
      <c r="J470">
        <v>15.31</v>
      </c>
      <c r="K470">
        <v>21.47</v>
      </c>
      <c r="L470">
        <v>2025</v>
      </c>
      <c r="M470">
        <v>9</v>
      </c>
      <c r="N470" t="s">
        <v>417</v>
      </c>
    </row>
    <row r="471" spans="1:14" x14ac:dyDescent="0.3">
      <c r="A471" s="2">
        <v>45950</v>
      </c>
      <c r="B471" t="s">
        <v>428</v>
      </c>
      <c r="C471" t="s">
        <v>439</v>
      </c>
      <c r="D471" t="s">
        <v>469</v>
      </c>
      <c r="E471" t="s">
        <v>175</v>
      </c>
      <c r="F471">
        <v>19</v>
      </c>
      <c r="G471">
        <v>157.09</v>
      </c>
      <c r="H471">
        <v>2984.71</v>
      </c>
      <c r="I471">
        <v>2689.22</v>
      </c>
      <c r="J471">
        <v>1079.8699999999999</v>
      </c>
      <c r="K471">
        <v>1609.35</v>
      </c>
      <c r="L471">
        <v>2025</v>
      </c>
      <c r="M471">
        <v>10</v>
      </c>
      <c r="N471" t="s">
        <v>413</v>
      </c>
    </row>
    <row r="472" spans="1:14" x14ac:dyDescent="0.3">
      <c r="A472" s="2">
        <v>45815</v>
      </c>
      <c r="B472" t="s">
        <v>431</v>
      </c>
      <c r="C472" t="s">
        <v>443</v>
      </c>
      <c r="D472" t="s">
        <v>447</v>
      </c>
      <c r="E472" t="s">
        <v>110</v>
      </c>
      <c r="F472">
        <v>7</v>
      </c>
      <c r="G472">
        <v>180.41</v>
      </c>
      <c r="H472">
        <v>1262.8699999999999</v>
      </c>
      <c r="I472">
        <v>1241.4000000000001</v>
      </c>
      <c r="J472">
        <v>717.85</v>
      </c>
      <c r="K472">
        <v>523.54999999999995</v>
      </c>
      <c r="L472">
        <v>2025</v>
      </c>
      <c r="M472">
        <v>6</v>
      </c>
      <c r="N472" t="s">
        <v>415</v>
      </c>
    </row>
    <row r="473" spans="1:14" x14ac:dyDescent="0.3">
      <c r="A473" s="2">
        <v>45828</v>
      </c>
      <c r="B473" t="s">
        <v>424</v>
      </c>
      <c r="C473" t="s">
        <v>434</v>
      </c>
      <c r="D473" t="s">
        <v>471</v>
      </c>
      <c r="E473" t="s">
        <v>292</v>
      </c>
      <c r="F473">
        <v>5</v>
      </c>
      <c r="G473">
        <v>168.58</v>
      </c>
      <c r="H473">
        <v>842.9</v>
      </c>
      <c r="I473">
        <v>740.91</v>
      </c>
      <c r="J473">
        <v>308.45</v>
      </c>
      <c r="K473">
        <v>432.46</v>
      </c>
      <c r="L473">
        <v>2025</v>
      </c>
      <c r="M473">
        <v>6</v>
      </c>
      <c r="N473" t="s">
        <v>415</v>
      </c>
    </row>
    <row r="474" spans="1:14" x14ac:dyDescent="0.3">
      <c r="A474" s="2">
        <v>45888</v>
      </c>
      <c r="B474" t="s">
        <v>432</v>
      </c>
      <c r="C474" t="s">
        <v>437</v>
      </c>
      <c r="D474" t="s">
        <v>455</v>
      </c>
      <c r="E474" t="s">
        <v>172</v>
      </c>
      <c r="F474">
        <v>13</v>
      </c>
      <c r="G474">
        <v>191.88</v>
      </c>
      <c r="H474">
        <v>2494.44</v>
      </c>
      <c r="I474">
        <v>2225.04</v>
      </c>
      <c r="J474">
        <v>1555.49</v>
      </c>
      <c r="K474">
        <v>669.55</v>
      </c>
      <c r="L474">
        <v>2025</v>
      </c>
      <c r="M474">
        <v>8</v>
      </c>
      <c r="N474" t="s">
        <v>414</v>
      </c>
    </row>
    <row r="475" spans="1:14" x14ac:dyDescent="0.3">
      <c r="A475" s="2">
        <v>45943</v>
      </c>
      <c r="B475" t="s">
        <v>432</v>
      </c>
      <c r="C475" t="s">
        <v>442</v>
      </c>
      <c r="D475" t="s">
        <v>465</v>
      </c>
      <c r="E475" t="s">
        <v>133</v>
      </c>
      <c r="F475">
        <v>13</v>
      </c>
      <c r="G475">
        <v>181.1</v>
      </c>
      <c r="H475">
        <v>2354.3000000000002</v>
      </c>
      <c r="I475">
        <v>2238.94</v>
      </c>
      <c r="J475">
        <v>1445.87</v>
      </c>
      <c r="K475">
        <v>793.07</v>
      </c>
      <c r="L475">
        <v>2025</v>
      </c>
      <c r="M475">
        <v>10</v>
      </c>
      <c r="N475" t="s">
        <v>413</v>
      </c>
    </row>
    <row r="476" spans="1:14" x14ac:dyDescent="0.3">
      <c r="A476" s="2">
        <v>45966</v>
      </c>
      <c r="B476" t="s">
        <v>431</v>
      </c>
      <c r="C476" t="s">
        <v>439</v>
      </c>
      <c r="D476" t="s">
        <v>453</v>
      </c>
      <c r="E476" t="s">
        <v>267</v>
      </c>
      <c r="F476">
        <v>7</v>
      </c>
      <c r="G476">
        <v>91.58</v>
      </c>
      <c r="H476">
        <v>641.05999999999995</v>
      </c>
      <c r="I476">
        <v>497.45999999999992</v>
      </c>
      <c r="J476">
        <v>199.76</v>
      </c>
      <c r="K476">
        <v>297.7</v>
      </c>
      <c r="L476">
        <v>2025</v>
      </c>
      <c r="M476">
        <v>11</v>
      </c>
      <c r="N476" t="s">
        <v>416</v>
      </c>
    </row>
    <row r="477" spans="1:14" x14ac:dyDescent="0.3">
      <c r="A477" s="2">
        <v>45664</v>
      </c>
      <c r="B477" t="s">
        <v>430</v>
      </c>
      <c r="C477" t="s">
        <v>435</v>
      </c>
      <c r="D477" t="s">
        <v>478</v>
      </c>
      <c r="E477" t="s">
        <v>197</v>
      </c>
      <c r="F477">
        <v>17</v>
      </c>
      <c r="G477">
        <v>82.68</v>
      </c>
      <c r="H477">
        <v>1405.56</v>
      </c>
      <c r="I477">
        <v>1062.5999999999999</v>
      </c>
      <c r="J477">
        <v>686.96</v>
      </c>
      <c r="K477">
        <v>375.64</v>
      </c>
      <c r="L477">
        <v>2025</v>
      </c>
      <c r="M477">
        <v>1</v>
      </c>
      <c r="N477" t="s">
        <v>422</v>
      </c>
    </row>
    <row r="478" spans="1:14" x14ac:dyDescent="0.3">
      <c r="A478" s="2">
        <v>45899</v>
      </c>
      <c r="B478" t="s">
        <v>431</v>
      </c>
      <c r="C478" t="s">
        <v>436</v>
      </c>
      <c r="D478" t="s">
        <v>459</v>
      </c>
      <c r="E478" t="s">
        <v>168</v>
      </c>
      <c r="F478">
        <v>12</v>
      </c>
      <c r="G478">
        <v>179.76</v>
      </c>
      <c r="H478">
        <v>2157.12</v>
      </c>
      <c r="I478">
        <v>2129.08</v>
      </c>
      <c r="J478">
        <v>1229.2</v>
      </c>
      <c r="K478">
        <v>899.88</v>
      </c>
      <c r="L478">
        <v>2025</v>
      </c>
      <c r="M478">
        <v>8</v>
      </c>
      <c r="N478" t="s">
        <v>414</v>
      </c>
    </row>
    <row r="479" spans="1:14" x14ac:dyDescent="0.3">
      <c r="A479" s="2">
        <v>45697</v>
      </c>
      <c r="B479" t="s">
        <v>431</v>
      </c>
      <c r="C479" t="s">
        <v>441</v>
      </c>
      <c r="D479" t="s">
        <v>475</v>
      </c>
      <c r="E479" t="s">
        <v>301</v>
      </c>
      <c r="F479">
        <v>4</v>
      </c>
      <c r="G479">
        <v>185.75</v>
      </c>
      <c r="H479">
        <v>743</v>
      </c>
      <c r="I479">
        <v>595.14</v>
      </c>
      <c r="J479">
        <v>291.79000000000002</v>
      </c>
      <c r="K479">
        <v>303.35000000000002</v>
      </c>
      <c r="L479">
        <v>2025</v>
      </c>
      <c r="M479">
        <v>2</v>
      </c>
      <c r="N479" t="s">
        <v>412</v>
      </c>
    </row>
    <row r="480" spans="1:14" x14ac:dyDescent="0.3">
      <c r="A480" s="2">
        <v>45762</v>
      </c>
      <c r="B480" t="s">
        <v>433</v>
      </c>
      <c r="C480" t="s">
        <v>442</v>
      </c>
      <c r="D480" t="s">
        <v>449</v>
      </c>
      <c r="E480" t="s">
        <v>154</v>
      </c>
      <c r="F480">
        <v>7</v>
      </c>
      <c r="G480">
        <v>194.7</v>
      </c>
      <c r="H480">
        <v>1362.9</v>
      </c>
      <c r="I480">
        <v>1143.47</v>
      </c>
      <c r="J480">
        <v>738.43</v>
      </c>
      <c r="K480">
        <v>405.04</v>
      </c>
      <c r="L480">
        <v>2025</v>
      </c>
      <c r="M480">
        <v>4</v>
      </c>
      <c r="N480" t="s">
        <v>423</v>
      </c>
    </row>
    <row r="481" spans="1:14" x14ac:dyDescent="0.3">
      <c r="A481" s="2">
        <v>45959</v>
      </c>
      <c r="B481" t="s">
        <v>428</v>
      </c>
      <c r="C481" t="s">
        <v>437</v>
      </c>
      <c r="D481" t="s">
        <v>479</v>
      </c>
      <c r="E481" t="s">
        <v>302</v>
      </c>
      <c r="F481">
        <v>17</v>
      </c>
      <c r="G481">
        <v>154.82</v>
      </c>
      <c r="H481">
        <v>2631.94</v>
      </c>
      <c r="I481">
        <v>2460.86</v>
      </c>
      <c r="J481">
        <v>1720.34</v>
      </c>
      <c r="K481">
        <v>740.52</v>
      </c>
      <c r="L481">
        <v>2025</v>
      </c>
      <c r="M481">
        <v>10</v>
      </c>
      <c r="N481" t="s">
        <v>413</v>
      </c>
    </row>
    <row r="482" spans="1:14" x14ac:dyDescent="0.3">
      <c r="A482" s="2">
        <v>45749</v>
      </c>
      <c r="B482" t="s">
        <v>428</v>
      </c>
      <c r="C482" t="s">
        <v>438</v>
      </c>
      <c r="D482" t="s">
        <v>457</v>
      </c>
      <c r="E482" t="s">
        <v>173</v>
      </c>
      <c r="F482">
        <v>2</v>
      </c>
      <c r="G482">
        <v>44.39</v>
      </c>
      <c r="H482">
        <v>88.78</v>
      </c>
      <c r="I482">
        <v>74.66</v>
      </c>
      <c r="J482">
        <v>47.7</v>
      </c>
      <c r="K482">
        <v>26.96</v>
      </c>
      <c r="L482">
        <v>2025</v>
      </c>
      <c r="M482">
        <v>4</v>
      </c>
      <c r="N482" t="s">
        <v>423</v>
      </c>
    </row>
    <row r="483" spans="1:14" x14ac:dyDescent="0.3">
      <c r="A483" s="2">
        <v>45948</v>
      </c>
      <c r="B483" t="s">
        <v>430</v>
      </c>
      <c r="C483" t="s">
        <v>441</v>
      </c>
      <c r="D483" t="s">
        <v>460</v>
      </c>
      <c r="E483" t="s">
        <v>14</v>
      </c>
      <c r="F483">
        <v>1</v>
      </c>
      <c r="G483">
        <v>189.27</v>
      </c>
      <c r="H483">
        <v>189.27</v>
      </c>
      <c r="I483">
        <v>183.21</v>
      </c>
      <c r="J483">
        <v>89.83</v>
      </c>
      <c r="K483">
        <v>93.38</v>
      </c>
      <c r="L483">
        <v>2025</v>
      </c>
      <c r="M483">
        <v>10</v>
      </c>
      <c r="N483" t="s">
        <v>413</v>
      </c>
    </row>
    <row r="484" spans="1:14" x14ac:dyDescent="0.3">
      <c r="A484" s="2">
        <v>45826</v>
      </c>
      <c r="B484" t="s">
        <v>425</v>
      </c>
      <c r="C484" t="s">
        <v>435</v>
      </c>
      <c r="D484" t="s">
        <v>466</v>
      </c>
      <c r="E484" t="s">
        <v>303</v>
      </c>
      <c r="F484">
        <v>13</v>
      </c>
      <c r="G484">
        <v>189.69</v>
      </c>
      <c r="H484">
        <v>2465.9699999999998</v>
      </c>
      <c r="I484">
        <v>2424.0500000000002</v>
      </c>
      <c r="J484">
        <v>1567.12</v>
      </c>
      <c r="K484">
        <v>856.93</v>
      </c>
      <c r="L484">
        <v>2025</v>
      </c>
      <c r="M484">
        <v>6</v>
      </c>
      <c r="N484" t="s">
        <v>415</v>
      </c>
    </row>
    <row r="485" spans="1:14" x14ac:dyDescent="0.3">
      <c r="A485" s="2">
        <v>45742</v>
      </c>
      <c r="B485" t="s">
        <v>432</v>
      </c>
      <c r="C485" t="s">
        <v>436</v>
      </c>
      <c r="D485" t="s">
        <v>463</v>
      </c>
      <c r="E485" t="s">
        <v>115</v>
      </c>
      <c r="F485">
        <v>9</v>
      </c>
      <c r="G485">
        <v>134.9</v>
      </c>
      <c r="H485">
        <v>1214.0999999999999</v>
      </c>
      <c r="I485">
        <v>912.99999999999989</v>
      </c>
      <c r="J485">
        <v>527.11</v>
      </c>
      <c r="K485">
        <v>385.89</v>
      </c>
      <c r="L485">
        <v>2025</v>
      </c>
      <c r="M485">
        <v>3</v>
      </c>
      <c r="N485" t="s">
        <v>418</v>
      </c>
    </row>
    <row r="486" spans="1:14" x14ac:dyDescent="0.3">
      <c r="A486" s="2">
        <v>45779</v>
      </c>
      <c r="B486" t="s">
        <v>431</v>
      </c>
      <c r="C486" t="s">
        <v>441</v>
      </c>
      <c r="D486" t="s">
        <v>475</v>
      </c>
      <c r="E486" t="s">
        <v>148</v>
      </c>
      <c r="F486">
        <v>5</v>
      </c>
      <c r="G486">
        <v>172.17</v>
      </c>
      <c r="H486">
        <v>860.85</v>
      </c>
      <c r="I486">
        <v>723.97</v>
      </c>
      <c r="J486">
        <v>354.95</v>
      </c>
      <c r="K486">
        <v>369.02</v>
      </c>
      <c r="L486">
        <v>2025</v>
      </c>
      <c r="M486">
        <v>5</v>
      </c>
      <c r="N486" t="s">
        <v>421</v>
      </c>
    </row>
    <row r="487" spans="1:14" x14ac:dyDescent="0.3">
      <c r="A487" s="2">
        <v>45851</v>
      </c>
      <c r="B487" t="s">
        <v>430</v>
      </c>
      <c r="C487" t="s">
        <v>435</v>
      </c>
      <c r="D487" t="s">
        <v>478</v>
      </c>
      <c r="E487" t="s">
        <v>304</v>
      </c>
      <c r="F487">
        <v>9</v>
      </c>
      <c r="G487">
        <v>114.43</v>
      </c>
      <c r="H487">
        <v>1029.8699999999999</v>
      </c>
      <c r="I487">
        <v>964.9899999999999</v>
      </c>
      <c r="J487">
        <v>623.86</v>
      </c>
      <c r="K487">
        <v>341.13</v>
      </c>
      <c r="L487">
        <v>2025</v>
      </c>
      <c r="M487">
        <v>7</v>
      </c>
      <c r="N487" t="s">
        <v>419</v>
      </c>
    </row>
    <row r="488" spans="1:14" x14ac:dyDescent="0.3">
      <c r="A488" s="2">
        <v>45936</v>
      </c>
      <c r="B488" t="s">
        <v>427</v>
      </c>
      <c r="C488" t="s">
        <v>441</v>
      </c>
      <c r="D488" t="s">
        <v>447</v>
      </c>
      <c r="E488" t="s">
        <v>109</v>
      </c>
      <c r="F488">
        <v>4</v>
      </c>
      <c r="G488">
        <v>189.1</v>
      </c>
      <c r="H488">
        <v>756.4</v>
      </c>
      <c r="I488">
        <v>670.93</v>
      </c>
      <c r="J488">
        <v>328.95</v>
      </c>
      <c r="K488">
        <v>341.98</v>
      </c>
      <c r="L488">
        <v>2025</v>
      </c>
      <c r="M488">
        <v>10</v>
      </c>
      <c r="N488" t="s">
        <v>413</v>
      </c>
    </row>
    <row r="489" spans="1:14" x14ac:dyDescent="0.3">
      <c r="A489" s="2">
        <v>45878</v>
      </c>
      <c r="B489" t="s">
        <v>427</v>
      </c>
      <c r="C489" t="s">
        <v>438</v>
      </c>
      <c r="D489" t="s">
        <v>456</v>
      </c>
      <c r="E489" t="s">
        <v>288</v>
      </c>
      <c r="F489">
        <v>8</v>
      </c>
      <c r="G489">
        <v>23.32</v>
      </c>
      <c r="H489">
        <v>186.56</v>
      </c>
      <c r="I489">
        <v>142.16</v>
      </c>
      <c r="J489">
        <v>90.82</v>
      </c>
      <c r="K489">
        <v>51.34</v>
      </c>
      <c r="L489">
        <v>2025</v>
      </c>
      <c r="M489">
        <v>8</v>
      </c>
      <c r="N489" t="s">
        <v>414</v>
      </c>
    </row>
    <row r="490" spans="1:14" x14ac:dyDescent="0.3">
      <c r="A490" s="2">
        <v>45997</v>
      </c>
      <c r="B490" t="s">
        <v>428</v>
      </c>
      <c r="C490" t="s">
        <v>443</v>
      </c>
      <c r="D490" t="s">
        <v>447</v>
      </c>
      <c r="E490" t="s">
        <v>305</v>
      </c>
      <c r="F490">
        <v>5</v>
      </c>
      <c r="G490">
        <v>173.47</v>
      </c>
      <c r="H490">
        <v>867.35</v>
      </c>
      <c r="I490">
        <v>771.94</v>
      </c>
      <c r="J490">
        <v>446.38</v>
      </c>
      <c r="K490">
        <v>325.56</v>
      </c>
      <c r="L490">
        <v>2025</v>
      </c>
      <c r="M490">
        <v>12</v>
      </c>
      <c r="N490" t="s">
        <v>420</v>
      </c>
    </row>
    <row r="491" spans="1:14" x14ac:dyDescent="0.3">
      <c r="A491" s="2">
        <v>45973</v>
      </c>
      <c r="B491" t="s">
        <v>430</v>
      </c>
      <c r="C491" t="s">
        <v>434</v>
      </c>
      <c r="D491" t="s">
        <v>450</v>
      </c>
      <c r="E491" t="s">
        <v>183</v>
      </c>
      <c r="F491">
        <v>12</v>
      </c>
      <c r="G491">
        <v>15.82</v>
      </c>
      <c r="H491">
        <v>189.84</v>
      </c>
      <c r="I491">
        <v>147.13</v>
      </c>
      <c r="J491">
        <v>61.25</v>
      </c>
      <c r="K491">
        <v>85.88</v>
      </c>
      <c r="L491">
        <v>2025</v>
      </c>
      <c r="M491">
        <v>11</v>
      </c>
      <c r="N491" t="s">
        <v>416</v>
      </c>
    </row>
    <row r="492" spans="1:14" x14ac:dyDescent="0.3">
      <c r="A492" s="2">
        <v>45932</v>
      </c>
      <c r="B492" t="s">
        <v>431</v>
      </c>
      <c r="C492" t="s">
        <v>443</v>
      </c>
      <c r="D492" t="s">
        <v>447</v>
      </c>
      <c r="E492" t="s">
        <v>306</v>
      </c>
      <c r="F492">
        <v>13</v>
      </c>
      <c r="G492">
        <v>71.13</v>
      </c>
      <c r="H492">
        <v>924.69</v>
      </c>
      <c r="I492">
        <v>724.03000000000009</v>
      </c>
      <c r="J492">
        <v>418.68</v>
      </c>
      <c r="K492">
        <v>305.35000000000002</v>
      </c>
      <c r="L492">
        <v>2025</v>
      </c>
      <c r="M492">
        <v>10</v>
      </c>
      <c r="N492" t="s">
        <v>413</v>
      </c>
    </row>
    <row r="493" spans="1:14" x14ac:dyDescent="0.3">
      <c r="A493" s="2">
        <v>45877</v>
      </c>
      <c r="B493" t="s">
        <v>430</v>
      </c>
      <c r="C493" t="s">
        <v>436</v>
      </c>
      <c r="D493" t="s">
        <v>465</v>
      </c>
      <c r="E493" t="s">
        <v>211</v>
      </c>
      <c r="F493">
        <v>18</v>
      </c>
      <c r="G493">
        <v>31.39</v>
      </c>
      <c r="H493">
        <v>565.02</v>
      </c>
      <c r="I493">
        <v>516.42999999999995</v>
      </c>
      <c r="J493">
        <v>298.16000000000003</v>
      </c>
      <c r="K493">
        <v>218.27</v>
      </c>
      <c r="L493">
        <v>2025</v>
      </c>
      <c r="M493">
        <v>8</v>
      </c>
      <c r="N493" t="s">
        <v>414</v>
      </c>
    </row>
    <row r="494" spans="1:14" x14ac:dyDescent="0.3">
      <c r="A494" s="2">
        <v>45763</v>
      </c>
      <c r="B494" t="s">
        <v>433</v>
      </c>
      <c r="C494" t="s">
        <v>434</v>
      </c>
      <c r="D494" t="s">
        <v>461</v>
      </c>
      <c r="E494" t="s">
        <v>307</v>
      </c>
      <c r="F494">
        <v>2</v>
      </c>
      <c r="G494">
        <v>98.43</v>
      </c>
      <c r="H494">
        <v>196.86</v>
      </c>
      <c r="I494">
        <v>162.61000000000001</v>
      </c>
      <c r="J494">
        <v>67.7</v>
      </c>
      <c r="K494">
        <v>94.91</v>
      </c>
      <c r="L494">
        <v>2025</v>
      </c>
      <c r="M494">
        <v>4</v>
      </c>
      <c r="N494" t="s">
        <v>423</v>
      </c>
    </row>
    <row r="495" spans="1:14" x14ac:dyDescent="0.3">
      <c r="A495" s="2">
        <v>45808</v>
      </c>
      <c r="B495" t="s">
        <v>433</v>
      </c>
      <c r="C495" t="s">
        <v>441</v>
      </c>
      <c r="D495" t="s">
        <v>457</v>
      </c>
      <c r="E495" t="s">
        <v>308</v>
      </c>
      <c r="F495">
        <v>7</v>
      </c>
      <c r="G495">
        <v>50.29</v>
      </c>
      <c r="H495">
        <v>352.03</v>
      </c>
      <c r="I495">
        <v>293.95</v>
      </c>
      <c r="J495">
        <v>144.12</v>
      </c>
      <c r="K495">
        <v>149.83000000000001</v>
      </c>
      <c r="L495">
        <v>2025</v>
      </c>
      <c r="M495">
        <v>5</v>
      </c>
      <c r="N495" t="s">
        <v>421</v>
      </c>
    </row>
    <row r="496" spans="1:14" x14ac:dyDescent="0.3">
      <c r="A496" s="2">
        <v>45701</v>
      </c>
      <c r="B496" t="s">
        <v>431</v>
      </c>
      <c r="C496" t="s">
        <v>439</v>
      </c>
      <c r="D496" t="s">
        <v>453</v>
      </c>
      <c r="E496" t="s">
        <v>309</v>
      </c>
      <c r="F496">
        <v>6</v>
      </c>
      <c r="G496">
        <v>190.65</v>
      </c>
      <c r="H496">
        <v>1143.9000000000001</v>
      </c>
      <c r="I496">
        <v>923.13000000000011</v>
      </c>
      <c r="J496">
        <v>370.69</v>
      </c>
      <c r="K496">
        <v>552.44000000000005</v>
      </c>
      <c r="L496">
        <v>2025</v>
      </c>
      <c r="M496">
        <v>2</v>
      </c>
      <c r="N496" t="s">
        <v>412</v>
      </c>
    </row>
    <row r="497" spans="1:14" x14ac:dyDescent="0.3">
      <c r="A497" s="2">
        <v>45794</v>
      </c>
      <c r="B497" t="s">
        <v>427</v>
      </c>
      <c r="C497" t="s">
        <v>442</v>
      </c>
      <c r="D497" t="s">
        <v>452</v>
      </c>
      <c r="E497" t="s">
        <v>199</v>
      </c>
      <c r="F497">
        <v>12</v>
      </c>
      <c r="G497">
        <v>114.07</v>
      </c>
      <c r="H497">
        <v>1368.84</v>
      </c>
      <c r="I497">
        <v>1244.28</v>
      </c>
      <c r="J497">
        <v>803.53</v>
      </c>
      <c r="K497">
        <v>440.75</v>
      </c>
      <c r="L497">
        <v>2025</v>
      </c>
      <c r="M497">
        <v>5</v>
      </c>
      <c r="N497" t="s">
        <v>421</v>
      </c>
    </row>
    <row r="498" spans="1:14" x14ac:dyDescent="0.3">
      <c r="A498" s="2">
        <v>45995</v>
      </c>
      <c r="B498" t="s">
        <v>429</v>
      </c>
      <c r="C498" t="s">
        <v>435</v>
      </c>
      <c r="D498" t="s">
        <v>444</v>
      </c>
      <c r="E498" t="s">
        <v>215</v>
      </c>
      <c r="F498">
        <v>11</v>
      </c>
      <c r="G498">
        <v>180.06</v>
      </c>
      <c r="H498">
        <v>1980.66</v>
      </c>
      <c r="I498">
        <v>1954.91</v>
      </c>
      <c r="J498">
        <v>1263.83</v>
      </c>
      <c r="K498">
        <v>691.08</v>
      </c>
      <c r="L498">
        <v>2025</v>
      </c>
      <c r="M498">
        <v>12</v>
      </c>
      <c r="N498" t="s">
        <v>420</v>
      </c>
    </row>
    <row r="499" spans="1:14" x14ac:dyDescent="0.3">
      <c r="A499" s="2">
        <v>45813</v>
      </c>
      <c r="B499" t="s">
        <v>428</v>
      </c>
      <c r="C499" t="s">
        <v>434</v>
      </c>
      <c r="D499" t="s">
        <v>448</v>
      </c>
      <c r="E499" t="s">
        <v>310</v>
      </c>
      <c r="F499">
        <v>17</v>
      </c>
      <c r="G499">
        <v>59.22</v>
      </c>
      <c r="H499">
        <v>1006.74</v>
      </c>
      <c r="I499">
        <v>963.45</v>
      </c>
      <c r="J499">
        <v>401.09</v>
      </c>
      <c r="K499">
        <v>562.36</v>
      </c>
      <c r="L499">
        <v>2025</v>
      </c>
      <c r="M499">
        <v>6</v>
      </c>
      <c r="N499" t="s">
        <v>415</v>
      </c>
    </row>
    <row r="500" spans="1:14" x14ac:dyDescent="0.3">
      <c r="A500" s="2">
        <v>45699</v>
      </c>
      <c r="B500" t="s">
        <v>430</v>
      </c>
      <c r="C500" t="s">
        <v>439</v>
      </c>
      <c r="D500" t="s">
        <v>454</v>
      </c>
      <c r="E500" t="s">
        <v>269</v>
      </c>
      <c r="F500">
        <v>18</v>
      </c>
      <c r="G500">
        <v>10.07</v>
      </c>
      <c r="H500">
        <v>181.26</v>
      </c>
      <c r="I500">
        <v>153.35</v>
      </c>
      <c r="J500">
        <v>61.58</v>
      </c>
      <c r="K500">
        <v>91.77</v>
      </c>
      <c r="L500">
        <v>2025</v>
      </c>
      <c r="M500">
        <v>2</v>
      </c>
      <c r="N500" t="s">
        <v>412</v>
      </c>
    </row>
    <row r="501" spans="1:14" x14ac:dyDescent="0.3">
      <c r="A501" s="2">
        <v>45895</v>
      </c>
      <c r="B501" t="s">
        <v>432</v>
      </c>
      <c r="C501" t="s">
        <v>442</v>
      </c>
      <c r="D501" t="s">
        <v>465</v>
      </c>
      <c r="E501" t="s">
        <v>188</v>
      </c>
      <c r="F501">
        <v>15</v>
      </c>
      <c r="G501">
        <v>156.25</v>
      </c>
      <c r="H501">
        <v>2343.75</v>
      </c>
      <c r="I501">
        <v>1889.06</v>
      </c>
      <c r="J501">
        <v>1219.92</v>
      </c>
      <c r="K501">
        <v>669.14</v>
      </c>
      <c r="L501">
        <v>2025</v>
      </c>
      <c r="M501">
        <v>8</v>
      </c>
      <c r="N501" t="s">
        <v>414</v>
      </c>
    </row>
    <row r="502" spans="1:14" x14ac:dyDescent="0.3">
      <c r="A502" s="2">
        <v>46008</v>
      </c>
      <c r="B502" t="s">
        <v>427</v>
      </c>
      <c r="C502" t="s">
        <v>438</v>
      </c>
      <c r="D502" t="s">
        <v>456</v>
      </c>
      <c r="E502" t="s">
        <v>311</v>
      </c>
      <c r="F502">
        <v>4</v>
      </c>
      <c r="G502">
        <v>141.96</v>
      </c>
      <c r="H502">
        <v>567.84</v>
      </c>
      <c r="I502">
        <v>460.52</v>
      </c>
      <c r="J502">
        <v>294.2</v>
      </c>
      <c r="K502">
        <v>166.32</v>
      </c>
      <c r="L502">
        <v>2025</v>
      </c>
      <c r="M502">
        <v>12</v>
      </c>
      <c r="N502" t="s">
        <v>420</v>
      </c>
    </row>
    <row r="503" spans="1:14" x14ac:dyDescent="0.3">
      <c r="A503" s="2">
        <v>45973</v>
      </c>
      <c r="B503" t="s">
        <v>429</v>
      </c>
      <c r="C503" t="s">
        <v>441</v>
      </c>
      <c r="D503" t="s">
        <v>462</v>
      </c>
      <c r="E503" t="s">
        <v>178</v>
      </c>
      <c r="F503">
        <v>1</v>
      </c>
      <c r="G503">
        <v>111.37</v>
      </c>
      <c r="H503">
        <v>111.37</v>
      </c>
      <c r="I503">
        <v>95.11</v>
      </c>
      <c r="J503">
        <v>46.63</v>
      </c>
      <c r="K503">
        <v>48.48</v>
      </c>
      <c r="L503">
        <v>2025</v>
      </c>
      <c r="M503">
        <v>11</v>
      </c>
      <c r="N503" t="s">
        <v>416</v>
      </c>
    </row>
    <row r="504" spans="1:14" x14ac:dyDescent="0.3">
      <c r="A504" s="2">
        <v>45757</v>
      </c>
      <c r="B504" t="s">
        <v>424</v>
      </c>
      <c r="C504" t="s">
        <v>443</v>
      </c>
      <c r="D504" t="s">
        <v>455</v>
      </c>
      <c r="E504" t="s">
        <v>312</v>
      </c>
      <c r="F504">
        <v>18</v>
      </c>
      <c r="G504">
        <v>163.99</v>
      </c>
      <c r="H504">
        <v>2951.82</v>
      </c>
      <c r="I504">
        <v>2889.83</v>
      </c>
      <c r="J504">
        <v>1671.07</v>
      </c>
      <c r="K504">
        <v>1218.76</v>
      </c>
      <c r="L504">
        <v>2025</v>
      </c>
      <c r="M504">
        <v>4</v>
      </c>
      <c r="N504" t="s">
        <v>423</v>
      </c>
    </row>
    <row r="505" spans="1:14" x14ac:dyDescent="0.3">
      <c r="A505" s="2">
        <v>45823</v>
      </c>
      <c r="B505" t="s">
        <v>431</v>
      </c>
      <c r="C505" t="s">
        <v>442</v>
      </c>
      <c r="D505" t="s">
        <v>473</v>
      </c>
      <c r="E505" t="s">
        <v>39</v>
      </c>
      <c r="F505">
        <v>18</v>
      </c>
      <c r="G505">
        <v>168.82</v>
      </c>
      <c r="H505">
        <v>3038.76</v>
      </c>
      <c r="I505">
        <v>3026.6</v>
      </c>
      <c r="J505">
        <v>1954.52</v>
      </c>
      <c r="K505">
        <v>1072.08</v>
      </c>
      <c r="L505">
        <v>2025</v>
      </c>
      <c r="M505">
        <v>6</v>
      </c>
      <c r="N505" t="s">
        <v>415</v>
      </c>
    </row>
    <row r="506" spans="1:14" x14ac:dyDescent="0.3">
      <c r="A506" s="2">
        <v>45851</v>
      </c>
      <c r="B506" t="s">
        <v>428</v>
      </c>
      <c r="C506" t="s">
        <v>439</v>
      </c>
      <c r="D506" t="s">
        <v>469</v>
      </c>
      <c r="E506" t="s">
        <v>313</v>
      </c>
      <c r="F506">
        <v>5</v>
      </c>
      <c r="G506">
        <v>119.64</v>
      </c>
      <c r="H506">
        <v>598.20000000000005</v>
      </c>
      <c r="I506">
        <v>480.95</v>
      </c>
      <c r="J506">
        <v>193.13</v>
      </c>
      <c r="K506">
        <v>287.82</v>
      </c>
      <c r="L506">
        <v>2025</v>
      </c>
      <c r="M506">
        <v>7</v>
      </c>
      <c r="N506" t="s">
        <v>419</v>
      </c>
    </row>
    <row r="507" spans="1:14" x14ac:dyDescent="0.3">
      <c r="A507" s="2">
        <v>45748</v>
      </c>
      <c r="B507" t="s">
        <v>428</v>
      </c>
      <c r="C507" t="s">
        <v>440</v>
      </c>
      <c r="D507" t="s">
        <v>483</v>
      </c>
      <c r="E507" t="s">
        <v>187</v>
      </c>
      <c r="F507">
        <v>1</v>
      </c>
      <c r="G507">
        <v>193.36</v>
      </c>
      <c r="H507">
        <v>193.36</v>
      </c>
      <c r="I507">
        <v>166.87</v>
      </c>
      <c r="J507">
        <v>78.760000000000005</v>
      </c>
      <c r="K507">
        <v>88.11</v>
      </c>
      <c r="L507">
        <v>2025</v>
      </c>
      <c r="M507">
        <v>4</v>
      </c>
      <c r="N507" t="s">
        <v>423</v>
      </c>
    </row>
    <row r="508" spans="1:14" x14ac:dyDescent="0.3">
      <c r="A508" s="2">
        <v>45755</v>
      </c>
      <c r="B508" t="s">
        <v>429</v>
      </c>
      <c r="C508" t="s">
        <v>439</v>
      </c>
      <c r="D508" t="s">
        <v>451</v>
      </c>
      <c r="E508" t="s">
        <v>180</v>
      </c>
      <c r="F508">
        <v>13</v>
      </c>
      <c r="G508">
        <v>145.34</v>
      </c>
      <c r="H508">
        <v>1889.42</v>
      </c>
      <c r="I508">
        <v>1519.09</v>
      </c>
      <c r="J508">
        <v>610</v>
      </c>
      <c r="K508">
        <v>909.09</v>
      </c>
      <c r="L508">
        <v>2025</v>
      </c>
      <c r="M508">
        <v>4</v>
      </c>
      <c r="N508" t="s">
        <v>423</v>
      </c>
    </row>
    <row r="509" spans="1:14" x14ac:dyDescent="0.3">
      <c r="A509" s="2">
        <v>45744</v>
      </c>
      <c r="B509" t="s">
        <v>426</v>
      </c>
      <c r="C509" t="s">
        <v>440</v>
      </c>
      <c r="D509" t="s">
        <v>456</v>
      </c>
      <c r="E509" t="s">
        <v>314</v>
      </c>
      <c r="F509">
        <v>12</v>
      </c>
      <c r="G509">
        <v>136.99</v>
      </c>
      <c r="H509">
        <v>1643.88</v>
      </c>
      <c r="I509">
        <v>1576.48</v>
      </c>
      <c r="J509">
        <v>744.11</v>
      </c>
      <c r="K509">
        <v>832.37</v>
      </c>
      <c r="L509">
        <v>2025</v>
      </c>
      <c r="M509">
        <v>3</v>
      </c>
      <c r="N509" t="s">
        <v>418</v>
      </c>
    </row>
    <row r="510" spans="1:14" x14ac:dyDescent="0.3">
      <c r="A510" s="2">
        <v>46020</v>
      </c>
      <c r="B510" t="s">
        <v>429</v>
      </c>
      <c r="C510" t="s">
        <v>439</v>
      </c>
      <c r="D510" t="s">
        <v>451</v>
      </c>
      <c r="E510" t="s">
        <v>153</v>
      </c>
      <c r="F510">
        <v>17</v>
      </c>
      <c r="G510">
        <v>75.48</v>
      </c>
      <c r="H510">
        <v>1283.1600000000001</v>
      </c>
      <c r="I510">
        <v>1152.28</v>
      </c>
      <c r="J510">
        <v>462.71</v>
      </c>
      <c r="K510">
        <v>689.57</v>
      </c>
      <c r="L510">
        <v>2025</v>
      </c>
      <c r="M510">
        <v>12</v>
      </c>
      <c r="N510" t="s">
        <v>420</v>
      </c>
    </row>
    <row r="511" spans="1:14" x14ac:dyDescent="0.3">
      <c r="A511" s="2">
        <v>45929</v>
      </c>
      <c r="B511" t="s">
        <v>431</v>
      </c>
      <c r="C511" t="s">
        <v>439</v>
      </c>
      <c r="D511" t="s">
        <v>453</v>
      </c>
      <c r="E511" t="s">
        <v>293</v>
      </c>
      <c r="F511">
        <v>11</v>
      </c>
      <c r="G511">
        <v>5.44</v>
      </c>
      <c r="H511">
        <v>59.84</v>
      </c>
      <c r="I511">
        <v>46.080000000000013</v>
      </c>
      <c r="J511">
        <v>18.5</v>
      </c>
      <c r="K511">
        <v>27.58</v>
      </c>
      <c r="L511">
        <v>2025</v>
      </c>
      <c r="M511">
        <v>9</v>
      </c>
      <c r="N511" t="s">
        <v>417</v>
      </c>
    </row>
    <row r="512" spans="1:14" x14ac:dyDescent="0.3">
      <c r="A512" s="2">
        <v>45964</v>
      </c>
      <c r="B512" t="s">
        <v>427</v>
      </c>
      <c r="C512" t="s">
        <v>438</v>
      </c>
      <c r="D512" t="s">
        <v>456</v>
      </c>
      <c r="E512" t="s">
        <v>235</v>
      </c>
      <c r="F512">
        <v>15</v>
      </c>
      <c r="G512">
        <v>51.98</v>
      </c>
      <c r="H512">
        <v>779.7</v>
      </c>
      <c r="I512">
        <v>746.17000000000007</v>
      </c>
      <c r="J512">
        <v>476.69</v>
      </c>
      <c r="K512">
        <v>269.48</v>
      </c>
      <c r="L512">
        <v>2025</v>
      </c>
      <c r="M512">
        <v>11</v>
      </c>
      <c r="N512" t="s">
        <v>416</v>
      </c>
    </row>
    <row r="513" spans="1:14" x14ac:dyDescent="0.3">
      <c r="A513" s="2">
        <v>45955</v>
      </c>
      <c r="B513" t="s">
        <v>425</v>
      </c>
      <c r="C513" t="s">
        <v>440</v>
      </c>
      <c r="D513" t="s">
        <v>448</v>
      </c>
      <c r="E513" t="s">
        <v>18</v>
      </c>
      <c r="F513">
        <v>15</v>
      </c>
      <c r="G513">
        <v>153.96</v>
      </c>
      <c r="H513">
        <v>2309.4</v>
      </c>
      <c r="I513">
        <v>2274.7600000000002</v>
      </c>
      <c r="J513">
        <v>1073.71</v>
      </c>
      <c r="K513">
        <v>1201.05</v>
      </c>
      <c r="L513">
        <v>2025</v>
      </c>
      <c r="M513">
        <v>10</v>
      </c>
      <c r="N513" t="s">
        <v>413</v>
      </c>
    </row>
    <row r="514" spans="1:14" x14ac:dyDescent="0.3">
      <c r="A514" s="2">
        <v>46007</v>
      </c>
      <c r="B514" t="s">
        <v>427</v>
      </c>
      <c r="C514" t="s">
        <v>441</v>
      </c>
      <c r="D514" t="s">
        <v>447</v>
      </c>
      <c r="E514" t="s">
        <v>210</v>
      </c>
      <c r="F514">
        <v>1</v>
      </c>
      <c r="G514">
        <v>143.41999999999999</v>
      </c>
      <c r="H514">
        <v>143.41999999999999</v>
      </c>
      <c r="I514">
        <v>120.04</v>
      </c>
      <c r="J514">
        <v>58.85</v>
      </c>
      <c r="K514">
        <v>61.19</v>
      </c>
      <c r="L514">
        <v>2025</v>
      </c>
      <c r="M514">
        <v>12</v>
      </c>
      <c r="N514" t="s">
        <v>420</v>
      </c>
    </row>
    <row r="515" spans="1:14" x14ac:dyDescent="0.3">
      <c r="A515" s="2">
        <v>45696</v>
      </c>
      <c r="B515" t="s">
        <v>425</v>
      </c>
      <c r="C515" t="s">
        <v>443</v>
      </c>
      <c r="D515" t="s">
        <v>477</v>
      </c>
      <c r="E515" t="s">
        <v>311</v>
      </c>
      <c r="F515">
        <v>3</v>
      </c>
      <c r="G515">
        <v>69.55</v>
      </c>
      <c r="H515">
        <v>208.65</v>
      </c>
      <c r="I515">
        <v>177.56</v>
      </c>
      <c r="J515">
        <v>102.68</v>
      </c>
      <c r="K515">
        <v>74.88</v>
      </c>
      <c r="L515">
        <v>2025</v>
      </c>
      <c r="M515">
        <v>2</v>
      </c>
      <c r="N515" t="s">
        <v>412</v>
      </c>
    </row>
    <row r="516" spans="1:14" x14ac:dyDescent="0.3">
      <c r="A516" s="2">
        <v>45978</v>
      </c>
      <c r="B516" t="s">
        <v>427</v>
      </c>
      <c r="C516" t="s">
        <v>440</v>
      </c>
      <c r="D516" t="s">
        <v>481</v>
      </c>
      <c r="E516" t="s">
        <v>315</v>
      </c>
      <c r="F516">
        <v>15</v>
      </c>
      <c r="G516">
        <v>126.99</v>
      </c>
      <c r="H516">
        <v>1904.85</v>
      </c>
      <c r="I516">
        <v>1451.5</v>
      </c>
      <c r="J516">
        <v>685.12</v>
      </c>
      <c r="K516">
        <v>766.38</v>
      </c>
      <c r="L516">
        <v>2025</v>
      </c>
      <c r="M516">
        <v>11</v>
      </c>
      <c r="N516" t="s">
        <v>416</v>
      </c>
    </row>
    <row r="517" spans="1:14" x14ac:dyDescent="0.3">
      <c r="A517" s="2">
        <v>45682</v>
      </c>
      <c r="B517" t="s">
        <v>430</v>
      </c>
      <c r="C517" t="s">
        <v>435</v>
      </c>
      <c r="D517" t="s">
        <v>478</v>
      </c>
      <c r="E517" t="s">
        <v>316</v>
      </c>
      <c r="F517">
        <v>4</v>
      </c>
      <c r="G517">
        <v>43.08</v>
      </c>
      <c r="H517">
        <v>172.32</v>
      </c>
      <c r="I517">
        <v>133.19999999999999</v>
      </c>
      <c r="J517">
        <v>86.11</v>
      </c>
      <c r="K517">
        <v>47.09</v>
      </c>
      <c r="L517">
        <v>2025</v>
      </c>
      <c r="M517">
        <v>1</v>
      </c>
      <c r="N517" t="s">
        <v>422</v>
      </c>
    </row>
    <row r="518" spans="1:14" x14ac:dyDescent="0.3">
      <c r="A518" s="2">
        <v>45831</v>
      </c>
      <c r="B518" t="s">
        <v>425</v>
      </c>
      <c r="C518" t="s">
        <v>439</v>
      </c>
      <c r="D518" t="s">
        <v>448</v>
      </c>
      <c r="E518" t="s">
        <v>212</v>
      </c>
      <c r="F518">
        <v>4</v>
      </c>
      <c r="G518">
        <v>56.41</v>
      </c>
      <c r="H518">
        <v>225.64</v>
      </c>
      <c r="I518">
        <v>183.45</v>
      </c>
      <c r="J518">
        <v>73.67</v>
      </c>
      <c r="K518">
        <v>109.78</v>
      </c>
      <c r="L518">
        <v>2025</v>
      </c>
      <c r="M518">
        <v>6</v>
      </c>
      <c r="N518" t="s">
        <v>415</v>
      </c>
    </row>
    <row r="519" spans="1:14" x14ac:dyDescent="0.3">
      <c r="A519" s="2">
        <v>45874</v>
      </c>
      <c r="B519" t="s">
        <v>431</v>
      </c>
      <c r="C519" t="s">
        <v>437</v>
      </c>
      <c r="D519" t="s">
        <v>457</v>
      </c>
      <c r="E519" t="s">
        <v>317</v>
      </c>
      <c r="F519">
        <v>15</v>
      </c>
      <c r="G519">
        <v>189.74</v>
      </c>
      <c r="H519">
        <v>2846.1</v>
      </c>
      <c r="I519">
        <v>2831.87</v>
      </c>
      <c r="J519">
        <v>1979.71</v>
      </c>
      <c r="K519">
        <v>852.16</v>
      </c>
      <c r="L519">
        <v>2025</v>
      </c>
      <c r="M519">
        <v>8</v>
      </c>
      <c r="N519" t="s">
        <v>414</v>
      </c>
    </row>
    <row r="520" spans="1:14" x14ac:dyDescent="0.3">
      <c r="A520" s="2">
        <v>45788</v>
      </c>
      <c r="B520" t="s">
        <v>426</v>
      </c>
      <c r="C520" t="s">
        <v>434</v>
      </c>
      <c r="D520" t="s">
        <v>450</v>
      </c>
      <c r="E520" t="s">
        <v>222</v>
      </c>
      <c r="F520">
        <v>4</v>
      </c>
      <c r="G520">
        <v>85.57</v>
      </c>
      <c r="H520">
        <v>342.28</v>
      </c>
      <c r="I520">
        <v>301.20999999999998</v>
      </c>
      <c r="J520">
        <v>125.4</v>
      </c>
      <c r="K520">
        <v>175.81</v>
      </c>
      <c r="L520">
        <v>2025</v>
      </c>
      <c r="M520">
        <v>5</v>
      </c>
      <c r="N520" t="s">
        <v>421</v>
      </c>
    </row>
    <row r="521" spans="1:14" x14ac:dyDescent="0.3">
      <c r="A521" s="2">
        <v>45711</v>
      </c>
      <c r="B521" t="s">
        <v>432</v>
      </c>
      <c r="C521" t="s">
        <v>434</v>
      </c>
      <c r="D521" t="s">
        <v>445</v>
      </c>
      <c r="E521" t="s">
        <v>318</v>
      </c>
      <c r="F521">
        <v>3</v>
      </c>
      <c r="G521">
        <v>52.77</v>
      </c>
      <c r="H521">
        <v>158.31</v>
      </c>
      <c r="I521">
        <v>122.85</v>
      </c>
      <c r="J521">
        <v>51.14</v>
      </c>
      <c r="K521">
        <v>71.709999999999994</v>
      </c>
      <c r="L521">
        <v>2025</v>
      </c>
      <c r="M521">
        <v>2</v>
      </c>
      <c r="N521" t="s">
        <v>412</v>
      </c>
    </row>
    <row r="522" spans="1:14" x14ac:dyDescent="0.3">
      <c r="A522" s="2">
        <v>45727</v>
      </c>
      <c r="B522" t="s">
        <v>431</v>
      </c>
      <c r="C522" t="s">
        <v>439</v>
      </c>
      <c r="D522" t="s">
        <v>453</v>
      </c>
      <c r="E522" t="s">
        <v>272</v>
      </c>
      <c r="F522">
        <v>1</v>
      </c>
      <c r="G522">
        <v>99.99</v>
      </c>
      <c r="H522">
        <v>99.99</v>
      </c>
      <c r="I522">
        <v>89.19</v>
      </c>
      <c r="J522">
        <v>35.81</v>
      </c>
      <c r="K522">
        <v>53.38</v>
      </c>
      <c r="L522">
        <v>2025</v>
      </c>
      <c r="M522">
        <v>3</v>
      </c>
      <c r="N522" t="s">
        <v>418</v>
      </c>
    </row>
    <row r="523" spans="1:14" x14ac:dyDescent="0.3">
      <c r="A523" s="2">
        <v>45958</v>
      </c>
      <c r="B523" t="s">
        <v>426</v>
      </c>
      <c r="C523" t="s">
        <v>443</v>
      </c>
      <c r="D523" t="s">
        <v>479</v>
      </c>
      <c r="E523" t="s">
        <v>249</v>
      </c>
      <c r="F523">
        <v>9</v>
      </c>
      <c r="G523">
        <v>80.47</v>
      </c>
      <c r="H523">
        <v>724.23</v>
      </c>
      <c r="I523">
        <v>549.69000000000005</v>
      </c>
      <c r="J523">
        <v>317.86</v>
      </c>
      <c r="K523">
        <v>231.83</v>
      </c>
      <c r="L523">
        <v>2025</v>
      </c>
      <c r="M523">
        <v>10</v>
      </c>
      <c r="N523" t="s">
        <v>413</v>
      </c>
    </row>
    <row r="524" spans="1:14" x14ac:dyDescent="0.3">
      <c r="A524" s="2">
        <v>45774</v>
      </c>
      <c r="B524" t="s">
        <v>429</v>
      </c>
      <c r="C524" t="s">
        <v>439</v>
      </c>
      <c r="D524" t="s">
        <v>451</v>
      </c>
      <c r="E524" t="s">
        <v>58</v>
      </c>
      <c r="F524">
        <v>13</v>
      </c>
      <c r="G524">
        <v>147.26</v>
      </c>
      <c r="H524">
        <v>1914.38</v>
      </c>
      <c r="I524">
        <v>1602.34</v>
      </c>
      <c r="J524">
        <v>643.42999999999995</v>
      </c>
      <c r="K524">
        <v>958.91</v>
      </c>
      <c r="L524">
        <v>2025</v>
      </c>
      <c r="M524">
        <v>4</v>
      </c>
      <c r="N524" t="s">
        <v>423</v>
      </c>
    </row>
    <row r="525" spans="1:14" x14ac:dyDescent="0.3">
      <c r="A525" s="2">
        <v>45770</v>
      </c>
      <c r="B525" t="s">
        <v>425</v>
      </c>
      <c r="C525" t="s">
        <v>438</v>
      </c>
      <c r="D525" t="s">
        <v>459</v>
      </c>
      <c r="E525" t="s">
        <v>259</v>
      </c>
      <c r="F525">
        <v>14</v>
      </c>
      <c r="G525">
        <v>192.61</v>
      </c>
      <c r="H525">
        <v>2696.54</v>
      </c>
      <c r="I525">
        <v>2623.73</v>
      </c>
      <c r="J525">
        <v>1676.17</v>
      </c>
      <c r="K525">
        <v>947.56</v>
      </c>
      <c r="L525">
        <v>2025</v>
      </c>
      <c r="M525">
        <v>4</v>
      </c>
      <c r="N525" t="s">
        <v>423</v>
      </c>
    </row>
    <row r="526" spans="1:14" x14ac:dyDescent="0.3">
      <c r="A526" s="2">
        <v>45994</v>
      </c>
      <c r="B526" t="s">
        <v>424</v>
      </c>
      <c r="C526" t="s">
        <v>434</v>
      </c>
      <c r="D526" t="s">
        <v>471</v>
      </c>
      <c r="E526" t="s">
        <v>248</v>
      </c>
      <c r="F526">
        <v>18</v>
      </c>
      <c r="G526">
        <v>120.39</v>
      </c>
      <c r="H526">
        <v>2167.02</v>
      </c>
      <c r="I526">
        <v>1891.81</v>
      </c>
      <c r="J526">
        <v>787.57</v>
      </c>
      <c r="K526">
        <v>1104.24</v>
      </c>
      <c r="L526">
        <v>2025</v>
      </c>
      <c r="M526">
        <v>12</v>
      </c>
      <c r="N526" t="s">
        <v>420</v>
      </c>
    </row>
    <row r="527" spans="1:14" x14ac:dyDescent="0.3">
      <c r="A527" s="2">
        <v>45710</v>
      </c>
      <c r="B527" t="s">
        <v>433</v>
      </c>
      <c r="C527" t="s">
        <v>440</v>
      </c>
      <c r="D527" t="s">
        <v>453</v>
      </c>
      <c r="E527" t="s">
        <v>238</v>
      </c>
      <c r="F527">
        <v>13</v>
      </c>
      <c r="G527">
        <v>120.27</v>
      </c>
      <c r="H527">
        <v>1563.51</v>
      </c>
      <c r="I527">
        <v>1291.46</v>
      </c>
      <c r="J527">
        <v>609.58000000000004</v>
      </c>
      <c r="K527">
        <v>681.88</v>
      </c>
      <c r="L527">
        <v>2025</v>
      </c>
      <c r="M527">
        <v>2</v>
      </c>
      <c r="N527" t="s">
        <v>412</v>
      </c>
    </row>
    <row r="528" spans="1:14" x14ac:dyDescent="0.3">
      <c r="A528" s="2">
        <v>45991</v>
      </c>
      <c r="B528" t="s">
        <v>432</v>
      </c>
      <c r="C528" t="s">
        <v>434</v>
      </c>
      <c r="D528" t="s">
        <v>445</v>
      </c>
      <c r="E528" t="s">
        <v>81</v>
      </c>
      <c r="F528">
        <v>15</v>
      </c>
      <c r="G528">
        <v>76.14</v>
      </c>
      <c r="H528">
        <v>1142.0999999999999</v>
      </c>
      <c r="I528">
        <v>1123.83</v>
      </c>
      <c r="J528">
        <v>467.86</v>
      </c>
      <c r="K528">
        <v>655.97</v>
      </c>
      <c r="L528">
        <v>2025</v>
      </c>
      <c r="M528">
        <v>11</v>
      </c>
      <c r="N528" t="s">
        <v>416</v>
      </c>
    </row>
    <row r="529" spans="1:14" x14ac:dyDescent="0.3">
      <c r="A529" s="2">
        <v>45993</v>
      </c>
      <c r="B529" t="s">
        <v>425</v>
      </c>
      <c r="C529" t="s">
        <v>442</v>
      </c>
      <c r="D529" t="s">
        <v>444</v>
      </c>
      <c r="E529" t="s">
        <v>205</v>
      </c>
      <c r="F529">
        <v>5</v>
      </c>
      <c r="G529">
        <v>115.1</v>
      </c>
      <c r="H529">
        <v>575.5</v>
      </c>
      <c r="I529">
        <v>526.01</v>
      </c>
      <c r="J529">
        <v>339.69</v>
      </c>
      <c r="K529">
        <v>186.32</v>
      </c>
      <c r="L529">
        <v>2025</v>
      </c>
      <c r="M529">
        <v>12</v>
      </c>
      <c r="N529" t="s">
        <v>420</v>
      </c>
    </row>
    <row r="530" spans="1:14" x14ac:dyDescent="0.3">
      <c r="A530" s="2">
        <v>45875</v>
      </c>
      <c r="B530" t="s">
        <v>426</v>
      </c>
      <c r="C530" t="s">
        <v>442</v>
      </c>
      <c r="D530" t="s">
        <v>445</v>
      </c>
      <c r="E530" t="s">
        <v>279</v>
      </c>
      <c r="F530">
        <v>7</v>
      </c>
      <c r="G530">
        <v>67.27</v>
      </c>
      <c r="H530">
        <v>470.89</v>
      </c>
      <c r="I530">
        <v>386.6</v>
      </c>
      <c r="J530">
        <v>249.66</v>
      </c>
      <c r="K530">
        <v>136.94</v>
      </c>
      <c r="L530">
        <v>2025</v>
      </c>
      <c r="M530">
        <v>8</v>
      </c>
      <c r="N530" t="s">
        <v>414</v>
      </c>
    </row>
    <row r="531" spans="1:14" x14ac:dyDescent="0.3">
      <c r="A531" s="2">
        <v>45718</v>
      </c>
      <c r="B531" t="s">
        <v>425</v>
      </c>
      <c r="C531" t="s">
        <v>443</v>
      </c>
      <c r="D531" t="s">
        <v>477</v>
      </c>
      <c r="E531" t="s">
        <v>38</v>
      </c>
      <c r="F531">
        <v>6</v>
      </c>
      <c r="G531">
        <v>5.21</v>
      </c>
      <c r="H531">
        <v>31.26</v>
      </c>
      <c r="I531">
        <v>30.04</v>
      </c>
      <c r="J531">
        <v>17.37</v>
      </c>
      <c r="K531">
        <v>12.67</v>
      </c>
      <c r="L531">
        <v>2025</v>
      </c>
      <c r="M531">
        <v>3</v>
      </c>
      <c r="N531" t="s">
        <v>418</v>
      </c>
    </row>
    <row r="532" spans="1:14" x14ac:dyDescent="0.3">
      <c r="A532" s="2">
        <v>45714</v>
      </c>
      <c r="B532" t="s">
        <v>427</v>
      </c>
      <c r="C532" t="s">
        <v>436</v>
      </c>
      <c r="D532" t="s">
        <v>453</v>
      </c>
      <c r="E532" t="s">
        <v>140</v>
      </c>
      <c r="F532">
        <v>2</v>
      </c>
      <c r="G532">
        <v>173.89</v>
      </c>
      <c r="H532">
        <v>347.78</v>
      </c>
      <c r="I532">
        <v>317.52</v>
      </c>
      <c r="J532">
        <v>183.32</v>
      </c>
      <c r="K532">
        <v>134.19999999999999</v>
      </c>
      <c r="L532">
        <v>2025</v>
      </c>
      <c r="M532">
        <v>2</v>
      </c>
      <c r="N532" t="s">
        <v>412</v>
      </c>
    </row>
    <row r="533" spans="1:14" x14ac:dyDescent="0.3">
      <c r="A533" s="2">
        <v>45761</v>
      </c>
      <c r="B533" t="s">
        <v>426</v>
      </c>
      <c r="C533" t="s">
        <v>435</v>
      </c>
      <c r="D533" t="s">
        <v>477</v>
      </c>
      <c r="E533" t="s">
        <v>319</v>
      </c>
      <c r="F533">
        <v>19</v>
      </c>
      <c r="G533">
        <v>88.74</v>
      </c>
      <c r="H533">
        <v>1686.06</v>
      </c>
      <c r="I533">
        <v>1396.06</v>
      </c>
      <c r="J533">
        <v>902.54</v>
      </c>
      <c r="K533">
        <v>493.52</v>
      </c>
      <c r="L533">
        <v>2025</v>
      </c>
      <c r="M533">
        <v>4</v>
      </c>
      <c r="N533" t="s">
        <v>423</v>
      </c>
    </row>
    <row r="534" spans="1:14" x14ac:dyDescent="0.3">
      <c r="A534" s="2">
        <v>45868</v>
      </c>
      <c r="B534" t="s">
        <v>427</v>
      </c>
      <c r="C534" t="s">
        <v>436</v>
      </c>
      <c r="D534" t="s">
        <v>453</v>
      </c>
      <c r="E534" t="s">
        <v>307</v>
      </c>
      <c r="F534">
        <v>5</v>
      </c>
      <c r="G534">
        <v>100.96</v>
      </c>
      <c r="H534">
        <v>504.8</v>
      </c>
      <c r="I534">
        <v>406.87</v>
      </c>
      <c r="J534">
        <v>234.9</v>
      </c>
      <c r="K534">
        <v>171.97</v>
      </c>
      <c r="L534">
        <v>2025</v>
      </c>
      <c r="M534">
        <v>7</v>
      </c>
      <c r="N534" t="s">
        <v>419</v>
      </c>
    </row>
    <row r="535" spans="1:14" x14ac:dyDescent="0.3">
      <c r="A535" s="2">
        <v>45713</v>
      </c>
      <c r="B535" t="s">
        <v>429</v>
      </c>
      <c r="C535" t="s">
        <v>441</v>
      </c>
      <c r="D535" t="s">
        <v>462</v>
      </c>
      <c r="E535" t="s">
        <v>178</v>
      </c>
      <c r="F535">
        <v>9</v>
      </c>
      <c r="G535">
        <v>21.28</v>
      </c>
      <c r="H535">
        <v>191.52</v>
      </c>
      <c r="I535">
        <v>166.62</v>
      </c>
      <c r="J535">
        <v>81.69</v>
      </c>
      <c r="K535">
        <v>84.93</v>
      </c>
      <c r="L535">
        <v>2025</v>
      </c>
      <c r="M535">
        <v>2</v>
      </c>
      <c r="N535" t="s">
        <v>412</v>
      </c>
    </row>
    <row r="536" spans="1:14" x14ac:dyDescent="0.3">
      <c r="A536" s="2">
        <v>45823</v>
      </c>
      <c r="B536" t="s">
        <v>425</v>
      </c>
      <c r="C536" t="s">
        <v>436</v>
      </c>
      <c r="D536" t="s">
        <v>464</v>
      </c>
      <c r="E536" t="s">
        <v>42</v>
      </c>
      <c r="F536">
        <v>7</v>
      </c>
      <c r="G536">
        <v>168.24</v>
      </c>
      <c r="H536">
        <v>1177.68</v>
      </c>
      <c r="I536">
        <v>896.21</v>
      </c>
      <c r="J536">
        <v>517.41999999999996</v>
      </c>
      <c r="K536">
        <v>378.79</v>
      </c>
      <c r="L536">
        <v>2025</v>
      </c>
      <c r="M536">
        <v>6</v>
      </c>
      <c r="N536" t="s">
        <v>415</v>
      </c>
    </row>
    <row r="537" spans="1:14" x14ac:dyDescent="0.3">
      <c r="A537" s="2">
        <v>45700</v>
      </c>
      <c r="B537" t="s">
        <v>432</v>
      </c>
      <c r="C537" t="s">
        <v>442</v>
      </c>
      <c r="D537" t="s">
        <v>465</v>
      </c>
      <c r="E537" t="s">
        <v>180</v>
      </c>
      <c r="F537">
        <v>1</v>
      </c>
      <c r="G537">
        <v>38.22</v>
      </c>
      <c r="H537">
        <v>38.22</v>
      </c>
      <c r="I537">
        <v>29.39</v>
      </c>
      <c r="J537">
        <v>18.98</v>
      </c>
      <c r="K537">
        <v>10.41</v>
      </c>
      <c r="L537">
        <v>2025</v>
      </c>
      <c r="M537">
        <v>2</v>
      </c>
      <c r="N537" t="s">
        <v>412</v>
      </c>
    </row>
    <row r="538" spans="1:14" x14ac:dyDescent="0.3">
      <c r="A538" s="2">
        <v>45854</v>
      </c>
      <c r="B538" t="s">
        <v>431</v>
      </c>
      <c r="C538" t="s">
        <v>435</v>
      </c>
      <c r="D538" t="s">
        <v>446</v>
      </c>
      <c r="E538" t="s">
        <v>64</v>
      </c>
      <c r="F538">
        <v>18</v>
      </c>
      <c r="G538">
        <v>85.07</v>
      </c>
      <c r="H538">
        <v>1531.26</v>
      </c>
      <c r="I538">
        <v>1350.57</v>
      </c>
      <c r="J538">
        <v>873.13</v>
      </c>
      <c r="K538">
        <v>477.44</v>
      </c>
      <c r="L538">
        <v>2025</v>
      </c>
      <c r="M538">
        <v>7</v>
      </c>
      <c r="N538" t="s">
        <v>419</v>
      </c>
    </row>
    <row r="539" spans="1:14" x14ac:dyDescent="0.3">
      <c r="A539" s="2">
        <v>45665</v>
      </c>
      <c r="B539" t="s">
        <v>431</v>
      </c>
      <c r="C539" t="s">
        <v>434</v>
      </c>
      <c r="D539" t="s">
        <v>480</v>
      </c>
      <c r="E539" t="s">
        <v>181</v>
      </c>
      <c r="F539">
        <v>5</v>
      </c>
      <c r="G539">
        <v>168.85</v>
      </c>
      <c r="H539">
        <v>844.25</v>
      </c>
      <c r="I539">
        <v>810.48</v>
      </c>
      <c r="J539">
        <v>337.41</v>
      </c>
      <c r="K539">
        <v>473.07</v>
      </c>
      <c r="L539">
        <v>2025</v>
      </c>
      <c r="M539">
        <v>1</v>
      </c>
      <c r="N539" t="s">
        <v>422</v>
      </c>
    </row>
    <row r="540" spans="1:14" x14ac:dyDescent="0.3">
      <c r="A540" s="2">
        <v>45916</v>
      </c>
      <c r="B540" t="s">
        <v>425</v>
      </c>
      <c r="C540" t="s">
        <v>436</v>
      </c>
      <c r="D540" t="s">
        <v>464</v>
      </c>
      <c r="E540" t="s">
        <v>157</v>
      </c>
      <c r="F540">
        <v>2</v>
      </c>
      <c r="G540">
        <v>94.27</v>
      </c>
      <c r="H540">
        <v>188.54</v>
      </c>
      <c r="I540">
        <v>152.15</v>
      </c>
      <c r="J540">
        <v>87.84</v>
      </c>
      <c r="K540">
        <v>64.31</v>
      </c>
      <c r="L540">
        <v>2025</v>
      </c>
      <c r="M540">
        <v>9</v>
      </c>
      <c r="N540" t="s">
        <v>417</v>
      </c>
    </row>
    <row r="541" spans="1:14" x14ac:dyDescent="0.3">
      <c r="A541" s="2">
        <v>45678</v>
      </c>
      <c r="B541" t="s">
        <v>431</v>
      </c>
      <c r="C541" t="s">
        <v>441</v>
      </c>
      <c r="D541" t="s">
        <v>475</v>
      </c>
      <c r="E541" t="s">
        <v>320</v>
      </c>
      <c r="F541">
        <v>7</v>
      </c>
      <c r="G541">
        <v>186.57</v>
      </c>
      <c r="H541">
        <v>1305.99</v>
      </c>
      <c r="I541">
        <v>1226.32</v>
      </c>
      <c r="J541">
        <v>601.25</v>
      </c>
      <c r="K541">
        <v>625.07000000000005</v>
      </c>
      <c r="L541">
        <v>2025</v>
      </c>
      <c r="M541">
        <v>1</v>
      </c>
      <c r="N541" t="s">
        <v>422</v>
      </c>
    </row>
    <row r="542" spans="1:14" x14ac:dyDescent="0.3">
      <c r="A542" s="2">
        <v>45728</v>
      </c>
      <c r="B542" t="s">
        <v>432</v>
      </c>
      <c r="C542" t="s">
        <v>440</v>
      </c>
      <c r="D542" t="s">
        <v>475</v>
      </c>
      <c r="E542" t="s">
        <v>138</v>
      </c>
      <c r="F542">
        <v>3</v>
      </c>
      <c r="G542">
        <v>45.82</v>
      </c>
      <c r="H542">
        <v>137.46</v>
      </c>
      <c r="I542">
        <v>108.46</v>
      </c>
      <c r="J542">
        <v>51.19</v>
      </c>
      <c r="K542">
        <v>57.27</v>
      </c>
      <c r="L542">
        <v>2025</v>
      </c>
      <c r="M542">
        <v>3</v>
      </c>
      <c r="N542" t="s">
        <v>418</v>
      </c>
    </row>
    <row r="543" spans="1:14" x14ac:dyDescent="0.3">
      <c r="A543" s="2">
        <v>45721</v>
      </c>
      <c r="B543" t="s">
        <v>425</v>
      </c>
      <c r="C543" t="s">
        <v>437</v>
      </c>
      <c r="D543" t="s">
        <v>484</v>
      </c>
      <c r="E543" t="s">
        <v>321</v>
      </c>
      <c r="F543">
        <v>19</v>
      </c>
      <c r="G543">
        <v>144.47</v>
      </c>
      <c r="H543">
        <v>2744.93</v>
      </c>
      <c r="I543">
        <v>2341.4299999999998</v>
      </c>
      <c r="J543">
        <v>1636.85</v>
      </c>
      <c r="K543">
        <v>704.58</v>
      </c>
      <c r="L543">
        <v>2025</v>
      </c>
      <c r="M543">
        <v>3</v>
      </c>
      <c r="N543" t="s">
        <v>418</v>
      </c>
    </row>
    <row r="544" spans="1:14" x14ac:dyDescent="0.3">
      <c r="A544" s="2">
        <v>45960</v>
      </c>
      <c r="B544" t="s">
        <v>431</v>
      </c>
      <c r="C544" t="s">
        <v>440</v>
      </c>
      <c r="D544" t="s">
        <v>461</v>
      </c>
      <c r="E544" t="s">
        <v>205</v>
      </c>
      <c r="F544">
        <v>4</v>
      </c>
      <c r="G544">
        <v>195.71</v>
      </c>
      <c r="H544">
        <v>782.84</v>
      </c>
      <c r="I544">
        <v>705.34</v>
      </c>
      <c r="J544">
        <v>332.93</v>
      </c>
      <c r="K544">
        <v>372.41</v>
      </c>
      <c r="L544">
        <v>2025</v>
      </c>
      <c r="M544">
        <v>10</v>
      </c>
      <c r="N544" t="s">
        <v>413</v>
      </c>
    </row>
    <row r="545" spans="1:14" x14ac:dyDescent="0.3">
      <c r="A545" s="2">
        <v>45677</v>
      </c>
      <c r="B545" t="s">
        <v>427</v>
      </c>
      <c r="C545" t="s">
        <v>440</v>
      </c>
      <c r="D545" t="s">
        <v>481</v>
      </c>
      <c r="E545" t="s">
        <v>185</v>
      </c>
      <c r="F545">
        <v>6</v>
      </c>
      <c r="G545">
        <v>112.17</v>
      </c>
      <c r="H545">
        <v>673.02</v>
      </c>
      <c r="I545">
        <v>579.47</v>
      </c>
      <c r="J545">
        <v>273.51</v>
      </c>
      <c r="K545">
        <v>305.95999999999998</v>
      </c>
      <c r="L545">
        <v>2025</v>
      </c>
      <c r="M545">
        <v>1</v>
      </c>
      <c r="N545" t="s">
        <v>422</v>
      </c>
    </row>
    <row r="546" spans="1:14" x14ac:dyDescent="0.3">
      <c r="A546" s="2">
        <v>45814</v>
      </c>
      <c r="B546" t="s">
        <v>431</v>
      </c>
      <c r="C546" t="s">
        <v>439</v>
      </c>
      <c r="D546" t="s">
        <v>453</v>
      </c>
      <c r="E546" t="s">
        <v>221</v>
      </c>
      <c r="F546">
        <v>6</v>
      </c>
      <c r="G546">
        <v>139.97999999999999</v>
      </c>
      <c r="H546">
        <v>839.88</v>
      </c>
      <c r="I546">
        <v>728.18</v>
      </c>
      <c r="J546">
        <v>292.41000000000003</v>
      </c>
      <c r="K546">
        <v>435.77</v>
      </c>
      <c r="L546">
        <v>2025</v>
      </c>
      <c r="M546">
        <v>6</v>
      </c>
      <c r="N546" t="s">
        <v>415</v>
      </c>
    </row>
    <row r="547" spans="1:14" x14ac:dyDescent="0.3">
      <c r="A547" s="2">
        <v>45873</v>
      </c>
      <c r="B547" t="s">
        <v>428</v>
      </c>
      <c r="C547" t="s">
        <v>439</v>
      </c>
      <c r="D547" t="s">
        <v>469</v>
      </c>
      <c r="E547" t="s">
        <v>322</v>
      </c>
      <c r="F547">
        <v>1</v>
      </c>
      <c r="G547">
        <v>81.680000000000007</v>
      </c>
      <c r="H547">
        <v>81.680000000000007</v>
      </c>
      <c r="I547">
        <v>62.81</v>
      </c>
      <c r="J547">
        <v>25.22</v>
      </c>
      <c r="K547">
        <v>37.590000000000003</v>
      </c>
      <c r="L547">
        <v>2025</v>
      </c>
      <c r="M547">
        <v>8</v>
      </c>
      <c r="N547" t="s">
        <v>414</v>
      </c>
    </row>
    <row r="548" spans="1:14" x14ac:dyDescent="0.3">
      <c r="A548" s="2">
        <v>45845</v>
      </c>
      <c r="B548" t="s">
        <v>432</v>
      </c>
      <c r="C548" t="s">
        <v>435</v>
      </c>
      <c r="D548" t="s">
        <v>474</v>
      </c>
      <c r="E548" t="s">
        <v>179</v>
      </c>
      <c r="F548">
        <v>1</v>
      </c>
      <c r="G548">
        <v>151.51</v>
      </c>
      <c r="H548">
        <v>151.51</v>
      </c>
      <c r="I548">
        <v>143.33000000000001</v>
      </c>
      <c r="J548">
        <v>92.66</v>
      </c>
      <c r="K548">
        <v>50.67</v>
      </c>
      <c r="L548">
        <v>2025</v>
      </c>
      <c r="M548">
        <v>7</v>
      </c>
      <c r="N548" t="s">
        <v>419</v>
      </c>
    </row>
    <row r="549" spans="1:14" x14ac:dyDescent="0.3">
      <c r="A549" s="2">
        <v>45905</v>
      </c>
      <c r="B549" t="s">
        <v>425</v>
      </c>
      <c r="C549" t="s">
        <v>436</v>
      </c>
      <c r="D549" t="s">
        <v>464</v>
      </c>
      <c r="E549" t="s">
        <v>323</v>
      </c>
      <c r="F549">
        <v>10</v>
      </c>
      <c r="G549">
        <v>182.23</v>
      </c>
      <c r="H549">
        <v>1822.3</v>
      </c>
      <c r="I549">
        <v>1399.53</v>
      </c>
      <c r="J549">
        <v>808</v>
      </c>
      <c r="K549">
        <v>591.53</v>
      </c>
      <c r="L549">
        <v>2025</v>
      </c>
      <c r="M549">
        <v>9</v>
      </c>
      <c r="N549" t="s">
        <v>417</v>
      </c>
    </row>
    <row r="550" spans="1:14" x14ac:dyDescent="0.3">
      <c r="A550" s="2">
        <v>45950</v>
      </c>
      <c r="B550" t="s">
        <v>427</v>
      </c>
      <c r="C550" t="s">
        <v>439</v>
      </c>
      <c r="D550" t="s">
        <v>473</v>
      </c>
      <c r="E550" t="s">
        <v>324</v>
      </c>
      <c r="F550">
        <v>5</v>
      </c>
      <c r="G550">
        <v>142.1</v>
      </c>
      <c r="H550">
        <v>710.5</v>
      </c>
      <c r="I550">
        <v>704.82</v>
      </c>
      <c r="J550">
        <v>283.02</v>
      </c>
      <c r="K550">
        <v>421.8</v>
      </c>
      <c r="L550">
        <v>2025</v>
      </c>
      <c r="M550">
        <v>10</v>
      </c>
      <c r="N550" t="s">
        <v>413</v>
      </c>
    </row>
    <row r="551" spans="1:14" x14ac:dyDescent="0.3">
      <c r="A551" s="2">
        <v>45801</v>
      </c>
      <c r="B551" t="s">
        <v>426</v>
      </c>
      <c r="C551" t="s">
        <v>435</v>
      </c>
      <c r="D551" t="s">
        <v>477</v>
      </c>
      <c r="E551" t="s">
        <v>58</v>
      </c>
      <c r="F551">
        <v>2</v>
      </c>
      <c r="G551">
        <v>187.51</v>
      </c>
      <c r="H551">
        <v>375.02</v>
      </c>
      <c r="I551">
        <v>303.02</v>
      </c>
      <c r="J551">
        <v>195.9</v>
      </c>
      <c r="K551">
        <v>107.12</v>
      </c>
      <c r="L551">
        <v>2025</v>
      </c>
      <c r="M551">
        <v>5</v>
      </c>
      <c r="N551" t="s">
        <v>421</v>
      </c>
    </row>
    <row r="552" spans="1:14" x14ac:dyDescent="0.3">
      <c r="A552" s="2">
        <v>45959</v>
      </c>
      <c r="B552" t="s">
        <v>426</v>
      </c>
      <c r="C552" t="s">
        <v>438</v>
      </c>
      <c r="D552" t="s">
        <v>450</v>
      </c>
      <c r="E552" t="s">
        <v>281</v>
      </c>
      <c r="F552">
        <v>6</v>
      </c>
      <c r="G552">
        <v>119.79</v>
      </c>
      <c r="H552">
        <v>718.74</v>
      </c>
      <c r="I552">
        <v>553.43000000000006</v>
      </c>
      <c r="J552">
        <v>353.56</v>
      </c>
      <c r="K552">
        <v>199.87</v>
      </c>
      <c r="L552">
        <v>2025</v>
      </c>
      <c r="M552">
        <v>10</v>
      </c>
      <c r="N552" t="s">
        <v>413</v>
      </c>
    </row>
    <row r="553" spans="1:14" x14ac:dyDescent="0.3">
      <c r="A553" s="2">
        <v>45773</v>
      </c>
      <c r="B553" t="s">
        <v>427</v>
      </c>
      <c r="C553" t="s">
        <v>435</v>
      </c>
      <c r="D553" t="s">
        <v>459</v>
      </c>
      <c r="E553" t="s">
        <v>40</v>
      </c>
      <c r="F553">
        <v>6</v>
      </c>
      <c r="G553">
        <v>117.54</v>
      </c>
      <c r="H553">
        <v>705.24</v>
      </c>
      <c r="I553">
        <v>635.42000000000007</v>
      </c>
      <c r="J553">
        <v>410.79</v>
      </c>
      <c r="K553">
        <v>224.63</v>
      </c>
      <c r="L553">
        <v>2025</v>
      </c>
      <c r="M553">
        <v>4</v>
      </c>
      <c r="N553" t="s">
        <v>423</v>
      </c>
    </row>
    <row r="554" spans="1:14" x14ac:dyDescent="0.3">
      <c r="A554" s="2">
        <v>46016</v>
      </c>
      <c r="B554" t="s">
        <v>427</v>
      </c>
      <c r="C554" t="s">
        <v>441</v>
      </c>
      <c r="D554" t="s">
        <v>447</v>
      </c>
      <c r="E554" t="s">
        <v>52</v>
      </c>
      <c r="F554">
        <v>9</v>
      </c>
      <c r="G554">
        <v>64.400000000000006</v>
      </c>
      <c r="H554">
        <v>579.6</v>
      </c>
      <c r="I554">
        <v>569.17000000000007</v>
      </c>
      <c r="J554">
        <v>279.06</v>
      </c>
      <c r="K554">
        <v>290.11</v>
      </c>
      <c r="L554">
        <v>2025</v>
      </c>
      <c r="M554">
        <v>12</v>
      </c>
      <c r="N554" t="s">
        <v>420</v>
      </c>
    </row>
    <row r="555" spans="1:14" x14ac:dyDescent="0.3">
      <c r="A555" s="2">
        <v>45841</v>
      </c>
      <c r="B555" t="s">
        <v>425</v>
      </c>
      <c r="C555" t="s">
        <v>435</v>
      </c>
      <c r="D555" t="s">
        <v>466</v>
      </c>
      <c r="E555" t="s">
        <v>325</v>
      </c>
      <c r="F555">
        <v>19</v>
      </c>
      <c r="G555">
        <v>143.38</v>
      </c>
      <c r="H555">
        <v>2724.22</v>
      </c>
      <c r="I555">
        <v>2176.65</v>
      </c>
      <c r="J555">
        <v>1407.18</v>
      </c>
      <c r="K555">
        <v>769.47</v>
      </c>
      <c r="L555">
        <v>2025</v>
      </c>
      <c r="M555">
        <v>7</v>
      </c>
      <c r="N555" t="s">
        <v>419</v>
      </c>
    </row>
    <row r="556" spans="1:14" x14ac:dyDescent="0.3">
      <c r="A556" s="2">
        <v>45925</v>
      </c>
      <c r="B556" t="s">
        <v>431</v>
      </c>
      <c r="C556" t="s">
        <v>434</v>
      </c>
      <c r="D556" t="s">
        <v>480</v>
      </c>
      <c r="E556" t="s">
        <v>28</v>
      </c>
      <c r="F556">
        <v>6</v>
      </c>
      <c r="G556">
        <v>176.98</v>
      </c>
      <c r="H556">
        <v>1061.8800000000001</v>
      </c>
      <c r="I556">
        <v>837.82000000000016</v>
      </c>
      <c r="J556">
        <v>348.79</v>
      </c>
      <c r="K556">
        <v>489.03</v>
      </c>
      <c r="L556">
        <v>2025</v>
      </c>
      <c r="M556">
        <v>9</v>
      </c>
      <c r="N556" t="s">
        <v>417</v>
      </c>
    </row>
    <row r="557" spans="1:14" x14ac:dyDescent="0.3">
      <c r="A557" s="2">
        <v>45976</v>
      </c>
      <c r="B557" t="s">
        <v>429</v>
      </c>
      <c r="C557" t="s">
        <v>440</v>
      </c>
      <c r="D557" t="s">
        <v>476</v>
      </c>
      <c r="E557" t="s">
        <v>154</v>
      </c>
      <c r="F557">
        <v>14</v>
      </c>
      <c r="G557">
        <v>131.03</v>
      </c>
      <c r="H557">
        <v>1834.42</v>
      </c>
      <c r="I557">
        <v>1680.33</v>
      </c>
      <c r="J557">
        <v>793.13</v>
      </c>
      <c r="K557">
        <v>887.2</v>
      </c>
      <c r="L557">
        <v>2025</v>
      </c>
      <c r="M557">
        <v>11</v>
      </c>
      <c r="N557" t="s">
        <v>416</v>
      </c>
    </row>
    <row r="558" spans="1:14" x14ac:dyDescent="0.3">
      <c r="A558" s="2">
        <v>45946</v>
      </c>
      <c r="B558" t="s">
        <v>432</v>
      </c>
      <c r="C558" t="s">
        <v>436</v>
      </c>
      <c r="D558" t="s">
        <v>463</v>
      </c>
      <c r="E558" t="s">
        <v>323</v>
      </c>
      <c r="F558">
        <v>15</v>
      </c>
      <c r="G558">
        <v>50.44</v>
      </c>
      <c r="H558">
        <v>756.6</v>
      </c>
      <c r="I558">
        <v>658.24</v>
      </c>
      <c r="J558">
        <v>380.03</v>
      </c>
      <c r="K558">
        <v>278.20999999999998</v>
      </c>
      <c r="L558">
        <v>2025</v>
      </c>
      <c r="M558">
        <v>10</v>
      </c>
      <c r="N558" t="s">
        <v>413</v>
      </c>
    </row>
    <row r="559" spans="1:14" x14ac:dyDescent="0.3">
      <c r="A559" s="2">
        <v>45967</v>
      </c>
      <c r="B559" t="s">
        <v>431</v>
      </c>
      <c r="C559" t="s">
        <v>437</v>
      </c>
      <c r="D559" t="s">
        <v>457</v>
      </c>
      <c r="E559" t="s">
        <v>326</v>
      </c>
      <c r="F559">
        <v>1</v>
      </c>
      <c r="G559">
        <v>111.1</v>
      </c>
      <c r="H559">
        <v>111.1</v>
      </c>
      <c r="I559">
        <v>88.66</v>
      </c>
      <c r="J559">
        <v>61.98</v>
      </c>
      <c r="K559">
        <v>26.68</v>
      </c>
      <c r="L559">
        <v>2025</v>
      </c>
      <c r="M559">
        <v>11</v>
      </c>
      <c r="N559" t="s">
        <v>416</v>
      </c>
    </row>
    <row r="560" spans="1:14" x14ac:dyDescent="0.3">
      <c r="A560" s="2">
        <v>45853</v>
      </c>
      <c r="B560" t="s">
        <v>425</v>
      </c>
      <c r="C560" t="s">
        <v>437</v>
      </c>
      <c r="D560" t="s">
        <v>484</v>
      </c>
      <c r="E560" t="s">
        <v>193</v>
      </c>
      <c r="F560">
        <v>10</v>
      </c>
      <c r="G560">
        <v>152.41</v>
      </c>
      <c r="H560">
        <v>1524.1</v>
      </c>
      <c r="I560">
        <v>1450.94</v>
      </c>
      <c r="J560">
        <v>1014.33</v>
      </c>
      <c r="K560">
        <v>436.61</v>
      </c>
      <c r="L560">
        <v>2025</v>
      </c>
      <c r="M560">
        <v>7</v>
      </c>
      <c r="N560" t="s">
        <v>419</v>
      </c>
    </row>
    <row r="561" spans="1:14" x14ac:dyDescent="0.3">
      <c r="A561" s="2">
        <v>45673</v>
      </c>
      <c r="B561" t="s">
        <v>424</v>
      </c>
      <c r="C561" t="s">
        <v>436</v>
      </c>
      <c r="D561" t="s">
        <v>480</v>
      </c>
      <c r="E561" t="s">
        <v>72</v>
      </c>
      <c r="F561">
        <v>9</v>
      </c>
      <c r="G561">
        <v>188.18</v>
      </c>
      <c r="H561">
        <v>1693.62</v>
      </c>
      <c r="I561">
        <v>1427.72</v>
      </c>
      <c r="J561">
        <v>824.28</v>
      </c>
      <c r="K561">
        <v>603.44000000000005</v>
      </c>
      <c r="L561">
        <v>2025</v>
      </c>
      <c r="M561">
        <v>1</v>
      </c>
      <c r="N561" t="s">
        <v>422</v>
      </c>
    </row>
    <row r="562" spans="1:14" x14ac:dyDescent="0.3">
      <c r="A562" s="2">
        <v>45837</v>
      </c>
      <c r="B562" t="s">
        <v>428</v>
      </c>
      <c r="C562" t="s">
        <v>441</v>
      </c>
      <c r="D562" t="s">
        <v>452</v>
      </c>
      <c r="E562" t="s">
        <v>36</v>
      </c>
      <c r="F562">
        <v>10</v>
      </c>
      <c r="G562">
        <v>35.54</v>
      </c>
      <c r="H562">
        <v>355.4</v>
      </c>
      <c r="I562">
        <v>317.02</v>
      </c>
      <c r="J562">
        <v>155.43</v>
      </c>
      <c r="K562">
        <v>161.59</v>
      </c>
      <c r="L562">
        <v>2025</v>
      </c>
      <c r="M562">
        <v>6</v>
      </c>
      <c r="N562" t="s">
        <v>415</v>
      </c>
    </row>
    <row r="563" spans="1:14" x14ac:dyDescent="0.3">
      <c r="A563" s="2">
        <v>45724</v>
      </c>
      <c r="B563" t="s">
        <v>428</v>
      </c>
      <c r="C563" t="s">
        <v>440</v>
      </c>
      <c r="D563" t="s">
        <v>483</v>
      </c>
      <c r="E563" t="s">
        <v>62</v>
      </c>
      <c r="F563">
        <v>4</v>
      </c>
      <c r="G563">
        <v>29.86</v>
      </c>
      <c r="H563">
        <v>119.44</v>
      </c>
      <c r="I563">
        <v>114.18</v>
      </c>
      <c r="J563">
        <v>53.89</v>
      </c>
      <c r="K563">
        <v>60.29</v>
      </c>
      <c r="L563">
        <v>2025</v>
      </c>
      <c r="M563">
        <v>3</v>
      </c>
      <c r="N563" t="s">
        <v>418</v>
      </c>
    </row>
    <row r="564" spans="1:14" x14ac:dyDescent="0.3">
      <c r="A564" s="2">
        <v>45981</v>
      </c>
      <c r="B564" t="s">
        <v>426</v>
      </c>
      <c r="C564" t="s">
        <v>436</v>
      </c>
      <c r="D564" t="s">
        <v>456</v>
      </c>
      <c r="E564" t="s">
        <v>323</v>
      </c>
      <c r="F564">
        <v>9</v>
      </c>
      <c r="G564">
        <v>85.52</v>
      </c>
      <c r="H564">
        <v>769.68</v>
      </c>
      <c r="I564">
        <v>609.58999999999992</v>
      </c>
      <c r="J564">
        <v>351.94</v>
      </c>
      <c r="K564">
        <v>257.64999999999998</v>
      </c>
      <c r="L564">
        <v>2025</v>
      </c>
      <c r="M564">
        <v>11</v>
      </c>
      <c r="N564" t="s">
        <v>416</v>
      </c>
    </row>
    <row r="565" spans="1:14" x14ac:dyDescent="0.3">
      <c r="A565" s="2">
        <v>45744</v>
      </c>
      <c r="B565" t="s">
        <v>431</v>
      </c>
      <c r="C565" t="s">
        <v>440</v>
      </c>
      <c r="D565" t="s">
        <v>461</v>
      </c>
      <c r="E565" t="s">
        <v>36</v>
      </c>
      <c r="F565">
        <v>3</v>
      </c>
      <c r="G565">
        <v>29.49</v>
      </c>
      <c r="H565">
        <v>88.47</v>
      </c>
      <c r="I565">
        <v>81.3</v>
      </c>
      <c r="J565">
        <v>38.369999999999997</v>
      </c>
      <c r="K565">
        <v>42.93</v>
      </c>
      <c r="L565">
        <v>2025</v>
      </c>
      <c r="M565">
        <v>3</v>
      </c>
      <c r="N565" t="s">
        <v>418</v>
      </c>
    </row>
    <row r="566" spans="1:14" x14ac:dyDescent="0.3">
      <c r="A566" s="2">
        <v>45741</v>
      </c>
      <c r="B566" t="s">
        <v>429</v>
      </c>
      <c r="C566" t="s">
        <v>441</v>
      </c>
      <c r="D566" t="s">
        <v>462</v>
      </c>
      <c r="E566" t="s">
        <v>170</v>
      </c>
      <c r="F566">
        <v>18</v>
      </c>
      <c r="G566">
        <v>196.18</v>
      </c>
      <c r="H566">
        <v>3531.24</v>
      </c>
      <c r="I566">
        <v>2704.93</v>
      </c>
      <c r="J566">
        <v>1326.19</v>
      </c>
      <c r="K566">
        <v>1378.74</v>
      </c>
      <c r="L566">
        <v>2025</v>
      </c>
      <c r="M566">
        <v>3</v>
      </c>
      <c r="N566" t="s">
        <v>418</v>
      </c>
    </row>
    <row r="567" spans="1:14" x14ac:dyDescent="0.3">
      <c r="A567" s="2">
        <v>45748</v>
      </c>
      <c r="B567" t="s">
        <v>431</v>
      </c>
      <c r="C567" t="s">
        <v>439</v>
      </c>
      <c r="D567" t="s">
        <v>453</v>
      </c>
      <c r="E567" t="s">
        <v>200</v>
      </c>
      <c r="F567">
        <v>12</v>
      </c>
      <c r="G567">
        <v>87.74</v>
      </c>
      <c r="H567">
        <v>1052.8800000000001</v>
      </c>
      <c r="I567">
        <v>903.37000000000012</v>
      </c>
      <c r="J567">
        <v>362.75</v>
      </c>
      <c r="K567">
        <v>540.62</v>
      </c>
      <c r="L567">
        <v>2025</v>
      </c>
      <c r="M567">
        <v>4</v>
      </c>
      <c r="N567" t="s">
        <v>423</v>
      </c>
    </row>
    <row r="568" spans="1:14" x14ac:dyDescent="0.3">
      <c r="A568" s="2">
        <v>45891</v>
      </c>
      <c r="B568" t="s">
        <v>425</v>
      </c>
      <c r="C568" t="s">
        <v>439</v>
      </c>
      <c r="D568" t="s">
        <v>448</v>
      </c>
      <c r="E568" t="s">
        <v>34</v>
      </c>
      <c r="F568">
        <v>1</v>
      </c>
      <c r="G568">
        <v>109.05</v>
      </c>
      <c r="H568">
        <v>109.05</v>
      </c>
      <c r="I568">
        <v>94.97999999999999</v>
      </c>
      <c r="J568">
        <v>38.14</v>
      </c>
      <c r="K568">
        <v>56.84</v>
      </c>
      <c r="L568">
        <v>2025</v>
      </c>
      <c r="M568">
        <v>8</v>
      </c>
      <c r="N568" t="s">
        <v>414</v>
      </c>
    </row>
    <row r="569" spans="1:14" x14ac:dyDescent="0.3">
      <c r="A569" s="2">
        <v>45865</v>
      </c>
      <c r="B569" t="s">
        <v>432</v>
      </c>
      <c r="C569" t="s">
        <v>443</v>
      </c>
      <c r="D569" t="s">
        <v>449</v>
      </c>
      <c r="E569" t="s">
        <v>197</v>
      </c>
      <c r="F569">
        <v>10</v>
      </c>
      <c r="G569">
        <v>49.28</v>
      </c>
      <c r="H569">
        <v>492.8</v>
      </c>
      <c r="I569">
        <v>440.56</v>
      </c>
      <c r="J569">
        <v>254.76</v>
      </c>
      <c r="K569">
        <v>185.8</v>
      </c>
      <c r="L569">
        <v>2025</v>
      </c>
      <c r="M569">
        <v>7</v>
      </c>
      <c r="N569" t="s">
        <v>419</v>
      </c>
    </row>
    <row r="570" spans="1:14" x14ac:dyDescent="0.3">
      <c r="A570" s="2">
        <v>46003</v>
      </c>
      <c r="B570" t="s">
        <v>426</v>
      </c>
      <c r="C570" t="s">
        <v>438</v>
      </c>
      <c r="D570" t="s">
        <v>450</v>
      </c>
      <c r="E570" t="s">
        <v>131</v>
      </c>
      <c r="F570">
        <v>18</v>
      </c>
      <c r="G570">
        <v>92.58</v>
      </c>
      <c r="H570">
        <v>1666.44</v>
      </c>
      <c r="I570">
        <v>1499.8</v>
      </c>
      <c r="J570">
        <v>958.15</v>
      </c>
      <c r="K570">
        <v>541.65</v>
      </c>
      <c r="L570">
        <v>2025</v>
      </c>
      <c r="M570">
        <v>12</v>
      </c>
      <c r="N570" t="s">
        <v>420</v>
      </c>
    </row>
    <row r="571" spans="1:14" x14ac:dyDescent="0.3">
      <c r="A571" s="2">
        <v>45809</v>
      </c>
      <c r="B571" t="s">
        <v>428</v>
      </c>
      <c r="C571" t="s">
        <v>437</v>
      </c>
      <c r="D571" t="s">
        <v>479</v>
      </c>
      <c r="E571" t="s">
        <v>53</v>
      </c>
      <c r="F571">
        <v>15</v>
      </c>
      <c r="G571">
        <v>197.02</v>
      </c>
      <c r="H571">
        <v>2955.3</v>
      </c>
      <c r="I571">
        <v>2352.42</v>
      </c>
      <c r="J571">
        <v>1644.54</v>
      </c>
      <c r="K571">
        <v>707.88</v>
      </c>
      <c r="L571">
        <v>2025</v>
      </c>
      <c r="M571">
        <v>6</v>
      </c>
      <c r="N571" t="s">
        <v>415</v>
      </c>
    </row>
    <row r="572" spans="1:14" x14ac:dyDescent="0.3">
      <c r="A572" s="2">
        <v>45760</v>
      </c>
      <c r="B572" t="s">
        <v>428</v>
      </c>
      <c r="C572" t="s">
        <v>439</v>
      </c>
      <c r="D572" t="s">
        <v>469</v>
      </c>
      <c r="E572" t="s">
        <v>327</v>
      </c>
      <c r="F572">
        <v>6</v>
      </c>
      <c r="G572">
        <v>100.29</v>
      </c>
      <c r="H572">
        <v>601.74</v>
      </c>
      <c r="I572">
        <v>500.05</v>
      </c>
      <c r="J572">
        <v>200.8</v>
      </c>
      <c r="K572">
        <v>299.25</v>
      </c>
      <c r="L572">
        <v>2025</v>
      </c>
      <c r="M572">
        <v>4</v>
      </c>
      <c r="N572" t="s">
        <v>423</v>
      </c>
    </row>
    <row r="573" spans="1:14" x14ac:dyDescent="0.3">
      <c r="A573" s="2">
        <v>45675</v>
      </c>
      <c r="B573" t="s">
        <v>432</v>
      </c>
      <c r="C573" t="s">
        <v>442</v>
      </c>
      <c r="D573" t="s">
        <v>465</v>
      </c>
      <c r="E573" t="s">
        <v>210</v>
      </c>
      <c r="F573">
        <v>17</v>
      </c>
      <c r="G573">
        <v>6.72</v>
      </c>
      <c r="H573">
        <v>114.24</v>
      </c>
      <c r="I573">
        <v>92.19</v>
      </c>
      <c r="J573">
        <v>59.53</v>
      </c>
      <c r="K573">
        <v>32.659999999999997</v>
      </c>
      <c r="L573">
        <v>2025</v>
      </c>
      <c r="M573">
        <v>1</v>
      </c>
      <c r="N573" t="s">
        <v>422</v>
      </c>
    </row>
    <row r="574" spans="1:14" x14ac:dyDescent="0.3">
      <c r="A574" s="2">
        <v>45660</v>
      </c>
      <c r="B574" t="s">
        <v>426</v>
      </c>
      <c r="C574" t="s">
        <v>441</v>
      </c>
      <c r="D574" t="s">
        <v>481</v>
      </c>
      <c r="E574" t="s">
        <v>328</v>
      </c>
      <c r="F574">
        <v>4</v>
      </c>
      <c r="G574">
        <v>52.29</v>
      </c>
      <c r="H574">
        <v>209.16</v>
      </c>
      <c r="I574">
        <v>187.2</v>
      </c>
      <c r="J574">
        <v>91.78</v>
      </c>
      <c r="K574">
        <v>95.42</v>
      </c>
      <c r="L574">
        <v>2025</v>
      </c>
      <c r="M574">
        <v>1</v>
      </c>
      <c r="N574" t="s">
        <v>422</v>
      </c>
    </row>
    <row r="575" spans="1:14" x14ac:dyDescent="0.3">
      <c r="A575" s="2">
        <v>45793</v>
      </c>
      <c r="B575" t="s">
        <v>426</v>
      </c>
      <c r="C575" t="s">
        <v>434</v>
      </c>
      <c r="D575" t="s">
        <v>450</v>
      </c>
      <c r="E575" t="s">
        <v>283</v>
      </c>
      <c r="F575">
        <v>5</v>
      </c>
      <c r="G575">
        <v>195.8</v>
      </c>
      <c r="H575">
        <v>979</v>
      </c>
      <c r="I575">
        <v>915.36</v>
      </c>
      <c r="J575">
        <v>381.07</v>
      </c>
      <c r="K575">
        <v>534.29</v>
      </c>
      <c r="L575">
        <v>2025</v>
      </c>
      <c r="M575">
        <v>5</v>
      </c>
      <c r="N575" t="s">
        <v>421</v>
      </c>
    </row>
    <row r="576" spans="1:14" x14ac:dyDescent="0.3">
      <c r="A576" s="2">
        <v>45994</v>
      </c>
      <c r="B576" t="s">
        <v>427</v>
      </c>
      <c r="C576" t="s">
        <v>438</v>
      </c>
      <c r="D576" t="s">
        <v>456</v>
      </c>
      <c r="E576" t="s">
        <v>329</v>
      </c>
      <c r="F576">
        <v>3</v>
      </c>
      <c r="G576">
        <v>197.87</v>
      </c>
      <c r="H576">
        <v>593.61</v>
      </c>
      <c r="I576">
        <v>580.55000000000007</v>
      </c>
      <c r="J576">
        <v>370.89</v>
      </c>
      <c r="K576">
        <v>209.66</v>
      </c>
      <c r="L576">
        <v>2025</v>
      </c>
      <c r="M576">
        <v>12</v>
      </c>
      <c r="N576" t="s">
        <v>420</v>
      </c>
    </row>
    <row r="577" spans="1:14" x14ac:dyDescent="0.3">
      <c r="A577" s="2">
        <v>45848</v>
      </c>
      <c r="B577" t="s">
        <v>427</v>
      </c>
      <c r="C577" t="s">
        <v>441</v>
      </c>
      <c r="D577" t="s">
        <v>447</v>
      </c>
      <c r="E577" t="s">
        <v>330</v>
      </c>
      <c r="F577">
        <v>18</v>
      </c>
      <c r="G577">
        <v>46.05</v>
      </c>
      <c r="H577">
        <v>828.9</v>
      </c>
      <c r="I577">
        <v>668.08999999999992</v>
      </c>
      <c r="J577">
        <v>327.56</v>
      </c>
      <c r="K577">
        <v>340.53</v>
      </c>
      <c r="L577">
        <v>2025</v>
      </c>
      <c r="M577">
        <v>7</v>
      </c>
      <c r="N577" t="s">
        <v>419</v>
      </c>
    </row>
    <row r="578" spans="1:14" x14ac:dyDescent="0.3">
      <c r="A578" s="2">
        <v>45983</v>
      </c>
      <c r="B578" t="s">
        <v>425</v>
      </c>
      <c r="C578" t="s">
        <v>436</v>
      </c>
      <c r="D578" t="s">
        <v>464</v>
      </c>
      <c r="E578" t="s">
        <v>331</v>
      </c>
      <c r="F578">
        <v>14</v>
      </c>
      <c r="G578">
        <v>124.98</v>
      </c>
      <c r="H578">
        <v>1749.72</v>
      </c>
      <c r="I578">
        <v>1567.75</v>
      </c>
      <c r="J578">
        <v>905.12</v>
      </c>
      <c r="K578">
        <v>662.63</v>
      </c>
      <c r="L578">
        <v>2025</v>
      </c>
      <c r="M578">
        <v>11</v>
      </c>
      <c r="N578" t="s">
        <v>416</v>
      </c>
    </row>
    <row r="579" spans="1:14" x14ac:dyDescent="0.3">
      <c r="A579" s="2">
        <v>45695</v>
      </c>
      <c r="B579" t="s">
        <v>425</v>
      </c>
      <c r="C579" t="s">
        <v>443</v>
      </c>
      <c r="D579" t="s">
        <v>477</v>
      </c>
      <c r="E579" t="s">
        <v>332</v>
      </c>
      <c r="F579">
        <v>10</v>
      </c>
      <c r="G579">
        <v>20</v>
      </c>
      <c r="H579">
        <v>200</v>
      </c>
      <c r="I579">
        <v>174.6</v>
      </c>
      <c r="J579">
        <v>100.96</v>
      </c>
      <c r="K579">
        <v>73.64</v>
      </c>
      <c r="L579">
        <v>2025</v>
      </c>
      <c r="M579">
        <v>2</v>
      </c>
      <c r="N579" t="s">
        <v>412</v>
      </c>
    </row>
    <row r="580" spans="1:14" x14ac:dyDescent="0.3">
      <c r="A580" s="2">
        <v>45691</v>
      </c>
      <c r="B580" t="s">
        <v>426</v>
      </c>
      <c r="C580" t="s">
        <v>442</v>
      </c>
      <c r="D580" t="s">
        <v>445</v>
      </c>
      <c r="E580" t="s">
        <v>137</v>
      </c>
      <c r="F580">
        <v>13</v>
      </c>
      <c r="G580">
        <v>117.6</v>
      </c>
      <c r="H580">
        <v>1528.8</v>
      </c>
      <c r="I580">
        <v>1349.93</v>
      </c>
      <c r="J580">
        <v>871.76</v>
      </c>
      <c r="K580">
        <v>478.17</v>
      </c>
      <c r="L580">
        <v>2025</v>
      </c>
      <c r="M580">
        <v>2</v>
      </c>
      <c r="N580" t="s">
        <v>412</v>
      </c>
    </row>
    <row r="581" spans="1:14" x14ac:dyDescent="0.3">
      <c r="A581" s="2">
        <v>45961</v>
      </c>
      <c r="B581" t="s">
        <v>428</v>
      </c>
      <c r="C581" t="s">
        <v>442</v>
      </c>
      <c r="D581" t="s">
        <v>454</v>
      </c>
      <c r="E581" t="s">
        <v>281</v>
      </c>
      <c r="F581">
        <v>5</v>
      </c>
      <c r="G581">
        <v>29.55</v>
      </c>
      <c r="H581">
        <v>147.75</v>
      </c>
      <c r="I581">
        <v>131.79</v>
      </c>
      <c r="J581">
        <v>85.11</v>
      </c>
      <c r="K581">
        <v>46.68</v>
      </c>
      <c r="L581">
        <v>2025</v>
      </c>
      <c r="M581">
        <v>10</v>
      </c>
      <c r="N581" t="s">
        <v>413</v>
      </c>
    </row>
    <row r="582" spans="1:14" x14ac:dyDescent="0.3">
      <c r="A582" s="2">
        <v>45696</v>
      </c>
      <c r="B582" t="s">
        <v>427</v>
      </c>
      <c r="C582" t="s">
        <v>434</v>
      </c>
      <c r="D582" t="s">
        <v>444</v>
      </c>
      <c r="E582" t="s">
        <v>333</v>
      </c>
      <c r="F582">
        <v>2</v>
      </c>
      <c r="G582">
        <v>164.64</v>
      </c>
      <c r="H582">
        <v>329.28</v>
      </c>
      <c r="I582">
        <v>272.97000000000003</v>
      </c>
      <c r="J582">
        <v>113.64</v>
      </c>
      <c r="K582">
        <v>159.33000000000001</v>
      </c>
      <c r="L582">
        <v>2025</v>
      </c>
      <c r="M582">
        <v>2</v>
      </c>
      <c r="N582" t="s">
        <v>412</v>
      </c>
    </row>
    <row r="583" spans="1:14" x14ac:dyDescent="0.3">
      <c r="A583" s="2">
        <v>45676</v>
      </c>
      <c r="B583" t="s">
        <v>427</v>
      </c>
      <c r="C583" t="s">
        <v>439</v>
      </c>
      <c r="D583" t="s">
        <v>473</v>
      </c>
      <c r="E583" t="s">
        <v>202</v>
      </c>
      <c r="F583">
        <v>17</v>
      </c>
      <c r="G583">
        <v>188.22</v>
      </c>
      <c r="H583">
        <v>3199.74</v>
      </c>
      <c r="I583">
        <v>2713.38</v>
      </c>
      <c r="J583">
        <v>1089.57</v>
      </c>
      <c r="K583">
        <v>1623.81</v>
      </c>
      <c r="L583">
        <v>2025</v>
      </c>
      <c r="M583">
        <v>1</v>
      </c>
      <c r="N583" t="s">
        <v>422</v>
      </c>
    </row>
    <row r="584" spans="1:14" x14ac:dyDescent="0.3">
      <c r="A584" s="2">
        <v>45805</v>
      </c>
      <c r="B584" t="s">
        <v>431</v>
      </c>
      <c r="C584" t="s">
        <v>439</v>
      </c>
      <c r="D584" t="s">
        <v>453</v>
      </c>
      <c r="E584" t="s">
        <v>334</v>
      </c>
      <c r="F584">
        <v>19</v>
      </c>
      <c r="G584">
        <v>38.729999999999997</v>
      </c>
      <c r="H584">
        <v>735.87</v>
      </c>
      <c r="I584">
        <v>557.04999999999995</v>
      </c>
      <c r="J584">
        <v>223.69</v>
      </c>
      <c r="K584">
        <v>333.36</v>
      </c>
      <c r="L584">
        <v>2025</v>
      </c>
      <c r="M584">
        <v>5</v>
      </c>
      <c r="N584" t="s">
        <v>421</v>
      </c>
    </row>
    <row r="585" spans="1:14" x14ac:dyDescent="0.3">
      <c r="A585" s="2">
        <v>45994</v>
      </c>
      <c r="B585" t="s">
        <v>426</v>
      </c>
      <c r="C585" t="s">
        <v>440</v>
      </c>
      <c r="D585" t="s">
        <v>456</v>
      </c>
      <c r="E585" t="s">
        <v>235</v>
      </c>
      <c r="F585">
        <v>1</v>
      </c>
      <c r="G585">
        <v>95.23</v>
      </c>
      <c r="H585">
        <v>95.23</v>
      </c>
      <c r="I585">
        <v>91.9</v>
      </c>
      <c r="J585">
        <v>43.38</v>
      </c>
      <c r="K585">
        <v>48.52</v>
      </c>
      <c r="L585">
        <v>2025</v>
      </c>
      <c r="M585">
        <v>12</v>
      </c>
      <c r="N585" t="s">
        <v>420</v>
      </c>
    </row>
    <row r="586" spans="1:14" x14ac:dyDescent="0.3">
      <c r="A586" s="2">
        <v>45908</v>
      </c>
      <c r="B586" t="s">
        <v>433</v>
      </c>
      <c r="C586" t="s">
        <v>442</v>
      </c>
      <c r="D586" t="s">
        <v>449</v>
      </c>
      <c r="E586" t="s">
        <v>169</v>
      </c>
      <c r="F586">
        <v>1</v>
      </c>
      <c r="G586">
        <v>24.9</v>
      </c>
      <c r="H586">
        <v>24.9</v>
      </c>
      <c r="I586">
        <v>21.34</v>
      </c>
      <c r="J586">
        <v>13.78</v>
      </c>
      <c r="K586">
        <v>7.56</v>
      </c>
      <c r="L586">
        <v>2025</v>
      </c>
      <c r="M586">
        <v>9</v>
      </c>
      <c r="N586" t="s">
        <v>417</v>
      </c>
    </row>
    <row r="587" spans="1:14" x14ac:dyDescent="0.3">
      <c r="A587" s="2">
        <v>45694</v>
      </c>
      <c r="B587" t="s">
        <v>431</v>
      </c>
      <c r="C587" t="s">
        <v>437</v>
      </c>
      <c r="D587" t="s">
        <v>457</v>
      </c>
      <c r="E587" t="s">
        <v>82</v>
      </c>
      <c r="F587">
        <v>11</v>
      </c>
      <c r="G587">
        <v>71.13</v>
      </c>
      <c r="H587">
        <v>782.43</v>
      </c>
      <c r="I587">
        <v>769.91</v>
      </c>
      <c r="J587">
        <v>538.23</v>
      </c>
      <c r="K587">
        <v>231.68</v>
      </c>
      <c r="L587">
        <v>2025</v>
      </c>
      <c r="M587">
        <v>2</v>
      </c>
      <c r="N587" t="s">
        <v>412</v>
      </c>
    </row>
    <row r="588" spans="1:14" x14ac:dyDescent="0.3">
      <c r="A588" s="2">
        <v>45962</v>
      </c>
      <c r="B588" t="s">
        <v>425</v>
      </c>
      <c r="C588" t="s">
        <v>439</v>
      </c>
      <c r="D588" t="s">
        <v>448</v>
      </c>
      <c r="E588" t="s">
        <v>86</v>
      </c>
      <c r="F588">
        <v>1</v>
      </c>
      <c r="G588">
        <v>17.690000000000001</v>
      </c>
      <c r="H588">
        <v>17.690000000000001</v>
      </c>
      <c r="I588">
        <v>14.12</v>
      </c>
      <c r="J588">
        <v>5.67</v>
      </c>
      <c r="K588">
        <v>8.4499999999999993</v>
      </c>
      <c r="L588">
        <v>2025</v>
      </c>
      <c r="M588">
        <v>11</v>
      </c>
      <c r="N588" t="s">
        <v>416</v>
      </c>
    </row>
    <row r="589" spans="1:14" x14ac:dyDescent="0.3">
      <c r="A589" s="2">
        <v>45965</v>
      </c>
      <c r="B589" t="s">
        <v>427</v>
      </c>
      <c r="C589" t="s">
        <v>440</v>
      </c>
      <c r="D589" t="s">
        <v>481</v>
      </c>
      <c r="E589" t="s">
        <v>301</v>
      </c>
      <c r="F589">
        <v>14</v>
      </c>
      <c r="G589">
        <v>56.59</v>
      </c>
      <c r="H589">
        <v>792.26</v>
      </c>
      <c r="I589">
        <v>670.25</v>
      </c>
      <c r="J589">
        <v>316.36</v>
      </c>
      <c r="K589">
        <v>353.89</v>
      </c>
      <c r="L589">
        <v>2025</v>
      </c>
      <c r="M589">
        <v>11</v>
      </c>
      <c r="N589" t="s">
        <v>416</v>
      </c>
    </row>
    <row r="590" spans="1:14" x14ac:dyDescent="0.3">
      <c r="A590" s="2">
        <v>45949</v>
      </c>
      <c r="B590" t="s">
        <v>425</v>
      </c>
      <c r="C590" t="s">
        <v>441</v>
      </c>
      <c r="D590" t="s">
        <v>452</v>
      </c>
      <c r="E590" t="s">
        <v>222</v>
      </c>
      <c r="F590">
        <v>18</v>
      </c>
      <c r="G590">
        <v>198.09</v>
      </c>
      <c r="H590">
        <v>3565.62</v>
      </c>
      <c r="I590">
        <v>3184.1</v>
      </c>
      <c r="J590">
        <v>1561.12</v>
      </c>
      <c r="K590">
        <v>1622.98</v>
      </c>
      <c r="L590">
        <v>2025</v>
      </c>
      <c r="M590">
        <v>10</v>
      </c>
      <c r="N590" t="s">
        <v>413</v>
      </c>
    </row>
    <row r="591" spans="1:14" x14ac:dyDescent="0.3">
      <c r="A591" s="2">
        <v>45986</v>
      </c>
      <c r="B591" t="s">
        <v>426</v>
      </c>
      <c r="C591" t="s">
        <v>441</v>
      </c>
      <c r="D591" t="s">
        <v>481</v>
      </c>
      <c r="E591" t="s">
        <v>306</v>
      </c>
      <c r="F591">
        <v>6</v>
      </c>
      <c r="G591">
        <v>13.7</v>
      </c>
      <c r="H591">
        <v>82.2</v>
      </c>
      <c r="I591">
        <v>65.680000000000007</v>
      </c>
      <c r="J591">
        <v>32.200000000000003</v>
      </c>
      <c r="K591">
        <v>33.479999999999997</v>
      </c>
      <c r="L591">
        <v>2025</v>
      </c>
      <c r="M591">
        <v>11</v>
      </c>
      <c r="N591" t="s">
        <v>416</v>
      </c>
    </row>
    <row r="592" spans="1:14" x14ac:dyDescent="0.3">
      <c r="A592" s="2">
        <v>45745</v>
      </c>
      <c r="B592" t="s">
        <v>427</v>
      </c>
      <c r="C592" t="s">
        <v>437</v>
      </c>
      <c r="D592" t="s">
        <v>474</v>
      </c>
      <c r="E592" t="s">
        <v>327</v>
      </c>
      <c r="F592">
        <v>6</v>
      </c>
      <c r="G592">
        <v>172.5</v>
      </c>
      <c r="H592">
        <v>1035</v>
      </c>
      <c r="I592">
        <v>917.01</v>
      </c>
      <c r="J592">
        <v>641.07000000000005</v>
      </c>
      <c r="K592">
        <v>275.94</v>
      </c>
      <c r="L592">
        <v>2025</v>
      </c>
      <c r="M592">
        <v>3</v>
      </c>
      <c r="N592" t="s">
        <v>418</v>
      </c>
    </row>
    <row r="593" spans="1:14" x14ac:dyDescent="0.3">
      <c r="A593" s="2">
        <v>46014</v>
      </c>
      <c r="B593" t="s">
        <v>425</v>
      </c>
      <c r="C593" t="s">
        <v>443</v>
      </c>
      <c r="D593" t="s">
        <v>477</v>
      </c>
      <c r="E593" t="s">
        <v>200</v>
      </c>
      <c r="F593">
        <v>17</v>
      </c>
      <c r="G593">
        <v>20.100000000000001</v>
      </c>
      <c r="H593">
        <v>341.7</v>
      </c>
      <c r="I593">
        <v>322.22000000000003</v>
      </c>
      <c r="J593">
        <v>186.33</v>
      </c>
      <c r="K593">
        <v>135.88999999999999</v>
      </c>
      <c r="L593">
        <v>2025</v>
      </c>
      <c r="M593">
        <v>12</v>
      </c>
      <c r="N593" t="s">
        <v>420</v>
      </c>
    </row>
    <row r="594" spans="1:14" x14ac:dyDescent="0.3">
      <c r="A594" s="2">
        <v>45949</v>
      </c>
      <c r="B594" t="s">
        <v>424</v>
      </c>
      <c r="C594" t="s">
        <v>434</v>
      </c>
      <c r="D594" t="s">
        <v>471</v>
      </c>
      <c r="E594" t="s">
        <v>277</v>
      </c>
      <c r="F594">
        <v>7</v>
      </c>
      <c r="G594">
        <v>108.15</v>
      </c>
      <c r="H594">
        <v>757.05</v>
      </c>
      <c r="I594">
        <v>667.71999999999991</v>
      </c>
      <c r="J594">
        <v>277.98</v>
      </c>
      <c r="K594">
        <v>389.74</v>
      </c>
      <c r="L594">
        <v>2025</v>
      </c>
      <c r="M594">
        <v>10</v>
      </c>
      <c r="N594" t="s">
        <v>413</v>
      </c>
    </row>
    <row r="595" spans="1:14" x14ac:dyDescent="0.3">
      <c r="A595" s="2">
        <v>45868</v>
      </c>
      <c r="B595" t="s">
        <v>428</v>
      </c>
      <c r="C595" t="s">
        <v>438</v>
      </c>
      <c r="D595" t="s">
        <v>457</v>
      </c>
      <c r="E595" t="s">
        <v>70</v>
      </c>
      <c r="F595">
        <v>5</v>
      </c>
      <c r="G595">
        <v>93.16</v>
      </c>
      <c r="H595">
        <v>465.8</v>
      </c>
      <c r="I595">
        <v>457.42</v>
      </c>
      <c r="J595">
        <v>292.22000000000003</v>
      </c>
      <c r="K595">
        <v>165.2</v>
      </c>
      <c r="L595">
        <v>2025</v>
      </c>
      <c r="M595">
        <v>7</v>
      </c>
      <c r="N595" t="s">
        <v>419</v>
      </c>
    </row>
    <row r="596" spans="1:14" x14ac:dyDescent="0.3">
      <c r="A596" s="2">
        <v>45941</v>
      </c>
      <c r="B596" t="s">
        <v>431</v>
      </c>
      <c r="C596" t="s">
        <v>440</v>
      </c>
      <c r="D596" t="s">
        <v>461</v>
      </c>
      <c r="E596" t="s">
        <v>30</v>
      </c>
      <c r="F596">
        <v>2</v>
      </c>
      <c r="G596">
        <v>186.65</v>
      </c>
      <c r="H596">
        <v>373.3</v>
      </c>
      <c r="I596">
        <v>289.68</v>
      </c>
      <c r="J596">
        <v>136.72999999999999</v>
      </c>
      <c r="K596">
        <v>152.94999999999999</v>
      </c>
      <c r="L596">
        <v>2025</v>
      </c>
      <c r="M596">
        <v>10</v>
      </c>
      <c r="N596" t="s">
        <v>413</v>
      </c>
    </row>
    <row r="597" spans="1:14" x14ac:dyDescent="0.3">
      <c r="A597" s="2">
        <v>45886</v>
      </c>
      <c r="B597" t="s">
        <v>427</v>
      </c>
      <c r="C597" t="s">
        <v>434</v>
      </c>
      <c r="D597" t="s">
        <v>444</v>
      </c>
      <c r="E597" t="s">
        <v>29</v>
      </c>
      <c r="F597">
        <v>16</v>
      </c>
      <c r="G597">
        <v>43.81</v>
      </c>
      <c r="H597">
        <v>700.96</v>
      </c>
      <c r="I597">
        <v>572.68000000000006</v>
      </c>
      <c r="J597">
        <v>238.41</v>
      </c>
      <c r="K597">
        <v>334.27</v>
      </c>
      <c r="L597">
        <v>2025</v>
      </c>
      <c r="M597">
        <v>8</v>
      </c>
      <c r="N597" t="s">
        <v>414</v>
      </c>
    </row>
    <row r="598" spans="1:14" x14ac:dyDescent="0.3">
      <c r="A598" s="2">
        <v>45891</v>
      </c>
      <c r="B598" t="s">
        <v>432</v>
      </c>
      <c r="C598" t="s">
        <v>438</v>
      </c>
      <c r="D598" t="s">
        <v>483</v>
      </c>
      <c r="E598" t="s">
        <v>252</v>
      </c>
      <c r="F598">
        <v>18</v>
      </c>
      <c r="G598">
        <v>40.04</v>
      </c>
      <c r="H598">
        <v>720.72</v>
      </c>
      <c r="I598">
        <v>583.78</v>
      </c>
      <c r="J598">
        <v>372.95</v>
      </c>
      <c r="K598">
        <v>210.83</v>
      </c>
      <c r="L598">
        <v>2025</v>
      </c>
      <c r="M598">
        <v>8</v>
      </c>
      <c r="N598" t="s">
        <v>414</v>
      </c>
    </row>
    <row r="599" spans="1:14" x14ac:dyDescent="0.3">
      <c r="A599" s="2">
        <v>45882</v>
      </c>
      <c r="B599" t="s">
        <v>427</v>
      </c>
      <c r="C599" t="s">
        <v>439</v>
      </c>
      <c r="D599" t="s">
        <v>473</v>
      </c>
      <c r="E599" t="s">
        <v>284</v>
      </c>
      <c r="F599">
        <v>2</v>
      </c>
      <c r="G599">
        <v>151</v>
      </c>
      <c r="H599">
        <v>302</v>
      </c>
      <c r="I599">
        <v>235.86</v>
      </c>
      <c r="J599">
        <v>94.71</v>
      </c>
      <c r="K599">
        <v>141.15</v>
      </c>
      <c r="L599">
        <v>2025</v>
      </c>
      <c r="M599">
        <v>8</v>
      </c>
      <c r="N599" t="s">
        <v>414</v>
      </c>
    </row>
    <row r="600" spans="1:14" x14ac:dyDescent="0.3">
      <c r="A600" s="2">
        <v>45941</v>
      </c>
      <c r="B600" t="s">
        <v>433</v>
      </c>
      <c r="C600" t="s">
        <v>440</v>
      </c>
      <c r="D600" t="s">
        <v>453</v>
      </c>
      <c r="E600" t="s">
        <v>182</v>
      </c>
      <c r="F600">
        <v>16</v>
      </c>
      <c r="G600">
        <v>146.52000000000001</v>
      </c>
      <c r="H600">
        <v>2344.3200000000002</v>
      </c>
      <c r="I600">
        <v>1880.14</v>
      </c>
      <c r="J600">
        <v>887.44</v>
      </c>
      <c r="K600">
        <v>992.7</v>
      </c>
      <c r="L600">
        <v>2025</v>
      </c>
      <c r="M600">
        <v>10</v>
      </c>
      <c r="N600" t="s">
        <v>413</v>
      </c>
    </row>
    <row r="601" spans="1:14" x14ac:dyDescent="0.3">
      <c r="A601" s="2">
        <v>45927</v>
      </c>
      <c r="B601" t="s">
        <v>426</v>
      </c>
      <c r="C601" t="s">
        <v>435</v>
      </c>
      <c r="D601" t="s">
        <v>477</v>
      </c>
      <c r="E601" t="s">
        <v>335</v>
      </c>
      <c r="F601">
        <v>4</v>
      </c>
      <c r="G601">
        <v>141.34</v>
      </c>
      <c r="H601">
        <v>565.36</v>
      </c>
      <c r="I601">
        <v>504.3</v>
      </c>
      <c r="J601">
        <v>326.02</v>
      </c>
      <c r="K601">
        <v>178.28</v>
      </c>
      <c r="L601">
        <v>2025</v>
      </c>
      <c r="M601">
        <v>9</v>
      </c>
      <c r="N601" t="s">
        <v>417</v>
      </c>
    </row>
    <row r="602" spans="1:14" x14ac:dyDescent="0.3">
      <c r="A602" s="2">
        <v>45706</v>
      </c>
      <c r="B602" t="s">
        <v>429</v>
      </c>
      <c r="C602" t="s">
        <v>436</v>
      </c>
      <c r="D602" t="s">
        <v>463</v>
      </c>
      <c r="E602" t="s">
        <v>149</v>
      </c>
      <c r="F602">
        <v>3</v>
      </c>
      <c r="G602">
        <v>10.09</v>
      </c>
      <c r="H602">
        <v>30.27</v>
      </c>
      <c r="I602">
        <v>29.36</v>
      </c>
      <c r="J602">
        <v>16.95</v>
      </c>
      <c r="K602">
        <v>12.41</v>
      </c>
      <c r="L602">
        <v>2025</v>
      </c>
      <c r="M602">
        <v>2</v>
      </c>
      <c r="N602" t="s">
        <v>412</v>
      </c>
    </row>
    <row r="603" spans="1:14" x14ac:dyDescent="0.3">
      <c r="A603" s="2">
        <v>45958</v>
      </c>
      <c r="B603" t="s">
        <v>431</v>
      </c>
      <c r="C603" t="s">
        <v>436</v>
      </c>
      <c r="D603" t="s">
        <v>459</v>
      </c>
      <c r="E603" t="s">
        <v>336</v>
      </c>
      <c r="F603">
        <v>8</v>
      </c>
      <c r="G603">
        <v>55.69</v>
      </c>
      <c r="H603">
        <v>445.52</v>
      </c>
      <c r="I603">
        <v>404.09</v>
      </c>
      <c r="J603">
        <v>233.3</v>
      </c>
      <c r="K603">
        <v>170.79</v>
      </c>
      <c r="L603">
        <v>2025</v>
      </c>
      <c r="M603">
        <v>10</v>
      </c>
      <c r="N603" t="s">
        <v>413</v>
      </c>
    </row>
    <row r="604" spans="1:14" x14ac:dyDescent="0.3">
      <c r="A604" s="2">
        <v>45853</v>
      </c>
      <c r="B604" t="s">
        <v>424</v>
      </c>
      <c r="C604" t="s">
        <v>440</v>
      </c>
      <c r="D604" t="s">
        <v>468</v>
      </c>
      <c r="E604" t="s">
        <v>215</v>
      </c>
      <c r="F604">
        <v>9</v>
      </c>
      <c r="G604">
        <v>168.78</v>
      </c>
      <c r="H604">
        <v>1519.02</v>
      </c>
      <c r="I604">
        <v>1163.57</v>
      </c>
      <c r="J604">
        <v>549.22</v>
      </c>
      <c r="K604">
        <v>614.35</v>
      </c>
      <c r="L604">
        <v>2025</v>
      </c>
      <c r="M604">
        <v>7</v>
      </c>
      <c r="N604" t="s">
        <v>419</v>
      </c>
    </row>
    <row r="605" spans="1:14" x14ac:dyDescent="0.3">
      <c r="A605" s="2">
        <v>45775</v>
      </c>
      <c r="B605" t="s">
        <v>433</v>
      </c>
      <c r="C605" t="s">
        <v>437</v>
      </c>
      <c r="D605" t="s">
        <v>464</v>
      </c>
      <c r="E605" t="s">
        <v>91</v>
      </c>
      <c r="F605">
        <v>17</v>
      </c>
      <c r="G605">
        <v>122.17</v>
      </c>
      <c r="H605">
        <v>2076.89</v>
      </c>
      <c r="I605">
        <v>1584.67</v>
      </c>
      <c r="J605">
        <v>1107.82</v>
      </c>
      <c r="K605">
        <v>476.85</v>
      </c>
      <c r="L605">
        <v>2025</v>
      </c>
      <c r="M605">
        <v>4</v>
      </c>
      <c r="N605" t="s">
        <v>423</v>
      </c>
    </row>
    <row r="606" spans="1:14" x14ac:dyDescent="0.3">
      <c r="A606" s="2">
        <v>45845</v>
      </c>
      <c r="B606" t="s">
        <v>427</v>
      </c>
      <c r="C606" t="s">
        <v>439</v>
      </c>
      <c r="D606" t="s">
        <v>473</v>
      </c>
      <c r="E606" t="s">
        <v>311</v>
      </c>
      <c r="F606">
        <v>14</v>
      </c>
      <c r="G606">
        <v>122.43</v>
      </c>
      <c r="H606">
        <v>1714.02</v>
      </c>
      <c r="I606">
        <v>1384.93</v>
      </c>
      <c r="J606">
        <v>556.13</v>
      </c>
      <c r="K606">
        <v>828.8</v>
      </c>
      <c r="L606">
        <v>2025</v>
      </c>
      <c r="M606">
        <v>7</v>
      </c>
      <c r="N606" t="s">
        <v>419</v>
      </c>
    </row>
    <row r="607" spans="1:14" x14ac:dyDescent="0.3">
      <c r="A607" s="2">
        <v>46009</v>
      </c>
      <c r="B607" t="s">
        <v>428</v>
      </c>
      <c r="C607" t="s">
        <v>441</v>
      </c>
      <c r="D607" t="s">
        <v>452</v>
      </c>
      <c r="E607" t="s">
        <v>133</v>
      </c>
      <c r="F607">
        <v>3</v>
      </c>
      <c r="G607">
        <v>62.7</v>
      </c>
      <c r="H607">
        <v>188.1</v>
      </c>
      <c r="I607">
        <v>178.51</v>
      </c>
      <c r="J607">
        <v>87.52</v>
      </c>
      <c r="K607">
        <v>90.99</v>
      </c>
      <c r="L607">
        <v>2025</v>
      </c>
      <c r="M607">
        <v>12</v>
      </c>
      <c r="N607" t="s">
        <v>420</v>
      </c>
    </row>
    <row r="608" spans="1:14" x14ac:dyDescent="0.3">
      <c r="A608" s="2">
        <v>45970</v>
      </c>
      <c r="B608" t="s">
        <v>430</v>
      </c>
      <c r="C608" t="s">
        <v>441</v>
      </c>
      <c r="D608" t="s">
        <v>460</v>
      </c>
      <c r="E608" t="s">
        <v>337</v>
      </c>
      <c r="F608">
        <v>12</v>
      </c>
      <c r="G608">
        <v>55.73</v>
      </c>
      <c r="H608">
        <v>668.76</v>
      </c>
      <c r="I608">
        <v>635.99</v>
      </c>
      <c r="J608">
        <v>311.82</v>
      </c>
      <c r="K608">
        <v>324.17</v>
      </c>
      <c r="L608">
        <v>2025</v>
      </c>
      <c r="M608">
        <v>11</v>
      </c>
      <c r="N608" t="s">
        <v>416</v>
      </c>
    </row>
    <row r="609" spans="1:14" x14ac:dyDescent="0.3">
      <c r="A609" s="2">
        <v>45961</v>
      </c>
      <c r="B609" t="s">
        <v>430</v>
      </c>
      <c r="C609" t="s">
        <v>435</v>
      </c>
      <c r="D609" t="s">
        <v>478</v>
      </c>
      <c r="E609" t="s">
        <v>299</v>
      </c>
      <c r="F609">
        <v>17</v>
      </c>
      <c r="G609">
        <v>189.58</v>
      </c>
      <c r="H609">
        <v>3222.86</v>
      </c>
      <c r="I609">
        <v>2513.83</v>
      </c>
      <c r="J609">
        <v>1625.16</v>
      </c>
      <c r="K609">
        <v>888.67</v>
      </c>
      <c r="L609">
        <v>2025</v>
      </c>
      <c r="M609">
        <v>10</v>
      </c>
      <c r="N609" t="s">
        <v>413</v>
      </c>
    </row>
    <row r="610" spans="1:14" x14ac:dyDescent="0.3">
      <c r="A610" s="2">
        <v>45826</v>
      </c>
      <c r="B610" t="s">
        <v>424</v>
      </c>
      <c r="C610" t="s">
        <v>443</v>
      </c>
      <c r="D610" t="s">
        <v>455</v>
      </c>
      <c r="E610" t="s">
        <v>40</v>
      </c>
      <c r="F610">
        <v>13</v>
      </c>
      <c r="G610">
        <v>146.91</v>
      </c>
      <c r="H610">
        <v>1909.83</v>
      </c>
      <c r="I610">
        <v>1842.99</v>
      </c>
      <c r="J610">
        <v>1065.73</v>
      </c>
      <c r="K610">
        <v>777.26</v>
      </c>
      <c r="L610">
        <v>2025</v>
      </c>
      <c r="M610">
        <v>6</v>
      </c>
      <c r="N610" t="s">
        <v>415</v>
      </c>
    </row>
    <row r="611" spans="1:14" x14ac:dyDescent="0.3">
      <c r="A611" s="2">
        <v>45943</v>
      </c>
      <c r="B611" t="s">
        <v>432</v>
      </c>
      <c r="C611" t="s">
        <v>435</v>
      </c>
      <c r="D611" t="s">
        <v>474</v>
      </c>
      <c r="E611" t="s">
        <v>334</v>
      </c>
      <c r="F611">
        <v>5</v>
      </c>
      <c r="G611">
        <v>29.74</v>
      </c>
      <c r="H611">
        <v>148.69999999999999</v>
      </c>
      <c r="I611">
        <v>126.99</v>
      </c>
      <c r="J611">
        <v>82.1</v>
      </c>
      <c r="K611">
        <v>44.89</v>
      </c>
      <c r="L611">
        <v>2025</v>
      </c>
      <c r="M611">
        <v>10</v>
      </c>
      <c r="N611" t="s">
        <v>413</v>
      </c>
    </row>
    <row r="612" spans="1:14" x14ac:dyDescent="0.3">
      <c r="A612" s="2">
        <v>45798</v>
      </c>
      <c r="B612" t="s">
        <v>430</v>
      </c>
      <c r="C612" t="s">
        <v>434</v>
      </c>
      <c r="D612" t="s">
        <v>450</v>
      </c>
      <c r="E612" t="s">
        <v>326</v>
      </c>
      <c r="F612">
        <v>3</v>
      </c>
      <c r="G612">
        <v>187.85</v>
      </c>
      <c r="H612">
        <v>563.54999999999995</v>
      </c>
      <c r="I612">
        <v>510.00999999999988</v>
      </c>
      <c r="J612">
        <v>212.32</v>
      </c>
      <c r="K612">
        <v>297.69</v>
      </c>
      <c r="L612">
        <v>2025</v>
      </c>
      <c r="M612">
        <v>5</v>
      </c>
      <c r="N612" t="s">
        <v>421</v>
      </c>
    </row>
    <row r="613" spans="1:14" x14ac:dyDescent="0.3">
      <c r="A613" s="2">
        <v>45907</v>
      </c>
      <c r="B613" t="s">
        <v>433</v>
      </c>
      <c r="C613" t="s">
        <v>434</v>
      </c>
      <c r="D613" t="s">
        <v>461</v>
      </c>
      <c r="E613" t="s">
        <v>314</v>
      </c>
      <c r="F613">
        <v>9</v>
      </c>
      <c r="G613">
        <v>118.56</v>
      </c>
      <c r="H613">
        <v>1067.04</v>
      </c>
      <c r="I613">
        <v>985.93999999999994</v>
      </c>
      <c r="J613">
        <v>410.45</v>
      </c>
      <c r="K613">
        <v>575.49</v>
      </c>
      <c r="L613">
        <v>2025</v>
      </c>
      <c r="M613">
        <v>9</v>
      </c>
      <c r="N613" t="s">
        <v>417</v>
      </c>
    </row>
    <row r="614" spans="1:14" x14ac:dyDescent="0.3">
      <c r="A614" s="2">
        <v>45890</v>
      </c>
      <c r="B614" t="s">
        <v>428</v>
      </c>
      <c r="C614" t="s">
        <v>436</v>
      </c>
      <c r="D614" t="s">
        <v>460</v>
      </c>
      <c r="E614" t="s">
        <v>164</v>
      </c>
      <c r="F614">
        <v>9</v>
      </c>
      <c r="G614">
        <v>70.010000000000005</v>
      </c>
      <c r="H614">
        <v>630.09</v>
      </c>
      <c r="I614">
        <v>523.6</v>
      </c>
      <c r="J614">
        <v>302.29000000000002</v>
      </c>
      <c r="K614">
        <v>221.31</v>
      </c>
      <c r="L614">
        <v>2025</v>
      </c>
      <c r="M614">
        <v>8</v>
      </c>
      <c r="N614" t="s">
        <v>414</v>
      </c>
    </row>
    <row r="615" spans="1:14" x14ac:dyDescent="0.3">
      <c r="A615" s="2">
        <v>45748</v>
      </c>
      <c r="B615" t="s">
        <v>430</v>
      </c>
      <c r="C615" t="s">
        <v>442</v>
      </c>
      <c r="D615" t="s">
        <v>466</v>
      </c>
      <c r="E615" t="s">
        <v>338</v>
      </c>
      <c r="F615">
        <v>7</v>
      </c>
      <c r="G615">
        <v>82.44</v>
      </c>
      <c r="H615">
        <v>577.08000000000004</v>
      </c>
      <c r="I615">
        <v>438.58</v>
      </c>
      <c r="J615">
        <v>283.23</v>
      </c>
      <c r="K615">
        <v>155.35</v>
      </c>
      <c r="L615">
        <v>2025</v>
      </c>
      <c r="M615">
        <v>4</v>
      </c>
      <c r="N615" t="s">
        <v>423</v>
      </c>
    </row>
    <row r="616" spans="1:14" x14ac:dyDescent="0.3">
      <c r="A616" s="2">
        <v>45754</v>
      </c>
      <c r="B616" t="s">
        <v>428</v>
      </c>
      <c r="C616" t="s">
        <v>436</v>
      </c>
      <c r="D616" t="s">
        <v>460</v>
      </c>
      <c r="E616" t="s">
        <v>172</v>
      </c>
      <c r="F616">
        <v>3</v>
      </c>
      <c r="G616">
        <v>146.44999999999999</v>
      </c>
      <c r="H616">
        <v>439.35</v>
      </c>
      <c r="I616">
        <v>354.12</v>
      </c>
      <c r="J616">
        <v>204.45</v>
      </c>
      <c r="K616">
        <v>149.66999999999999</v>
      </c>
      <c r="L616">
        <v>2025</v>
      </c>
      <c r="M616">
        <v>4</v>
      </c>
      <c r="N616" t="s">
        <v>423</v>
      </c>
    </row>
    <row r="617" spans="1:14" x14ac:dyDescent="0.3">
      <c r="A617" s="2">
        <v>45680</v>
      </c>
      <c r="B617" t="s">
        <v>432</v>
      </c>
      <c r="C617" t="s">
        <v>440</v>
      </c>
      <c r="D617" t="s">
        <v>475</v>
      </c>
      <c r="E617" t="s">
        <v>339</v>
      </c>
      <c r="F617">
        <v>3</v>
      </c>
      <c r="G617">
        <v>78.37</v>
      </c>
      <c r="H617">
        <v>235.11</v>
      </c>
      <c r="I617">
        <v>206.43</v>
      </c>
      <c r="J617">
        <v>97.44</v>
      </c>
      <c r="K617">
        <v>108.99</v>
      </c>
      <c r="L617">
        <v>2025</v>
      </c>
      <c r="M617">
        <v>1</v>
      </c>
      <c r="N617" t="s">
        <v>422</v>
      </c>
    </row>
    <row r="618" spans="1:14" x14ac:dyDescent="0.3">
      <c r="A618" s="2">
        <v>45708</v>
      </c>
      <c r="B618" t="s">
        <v>432</v>
      </c>
      <c r="C618" t="s">
        <v>438</v>
      </c>
      <c r="D618" t="s">
        <v>483</v>
      </c>
      <c r="E618" t="s">
        <v>340</v>
      </c>
      <c r="F618">
        <v>11</v>
      </c>
      <c r="G618">
        <v>117.86</v>
      </c>
      <c r="H618">
        <v>1296.46</v>
      </c>
      <c r="I618">
        <v>1153.8499999999999</v>
      </c>
      <c r="J618">
        <v>737.14</v>
      </c>
      <c r="K618">
        <v>416.71</v>
      </c>
      <c r="L618">
        <v>2025</v>
      </c>
      <c r="M618">
        <v>2</v>
      </c>
      <c r="N618" t="s">
        <v>412</v>
      </c>
    </row>
    <row r="619" spans="1:14" x14ac:dyDescent="0.3">
      <c r="A619" s="2">
        <v>45815</v>
      </c>
      <c r="B619" t="s">
        <v>433</v>
      </c>
      <c r="C619" t="s">
        <v>434</v>
      </c>
      <c r="D619" t="s">
        <v>461</v>
      </c>
      <c r="E619" t="s">
        <v>98</v>
      </c>
      <c r="F619">
        <v>18</v>
      </c>
      <c r="G619">
        <v>143.55000000000001</v>
      </c>
      <c r="H619">
        <v>2583.9</v>
      </c>
      <c r="I619">
        <v>1997.35</v>
      </c>
      <c r="J619">
        <v>831.51</v>
      </c>
      <c r="K619">
        <v>1165.8399999999999</v>
      </c>
      <c r="L619">
        <v>2025</v>
      </c>
      <c r="M619">
        <v>6</v>
      </c>
      <c r="N619" t="s">
        <v>415</v>
      </c>
    </row>
    <row r="620" spans="1:14" x14ac:dyDescent="0.3">
      <c r="A620" s="2">
        <v>45831</v>
      </c>
      <c r="B620" t="s">
        <v>429</v>
      </c>
      <c r="C620" t="s">
        <v>438</v>
      </c>
      <c r="D620" t="s">
        <v>460</v>
      </c>
      <c r="E620" t="s">
        <v>273</v>
      </c>
      <c r="F620">
        <v>12</v>
      </c>
      <c r="G620">
        <v>43.1</v>
      </c>
      <c r="H620">
        <v>517.20000000000005</v>
      </c>
      <c r="I620">
        <v>442.21</v>
      </c>
      <c r="J620">
        <v>282.51</v>
      </c>
      <c r="K620">
        <v>159.69999999999999</v>
      </c>
      <c r="L620">
        <v>2025</v>
      </c>
      <c r="M620">
        <v>6</v>
      </c>
      <c r="N620" t="s">
        <v>415</v>
      </c>
    </row>
    <row r="621" spans="1:14" x14ac:dyDescent="0.3">
      <c r="A621" s="2">
        <v>45718</v>
      </c>
      <c r="B621" t="s">
        <v>431</v>
      </c>
      <c r="C621" t="s">
        <v>434</v>
      </c>
      <c r="D621" t="s">
        <v>480</v>
      </c>
      <c r="E621" t="s">
        <v>339</v>
      </c>
      <c r="F621">
        <v>9</v>
      </c>
      <c r="G621">
        <v>189.13</v>
      </c>
      <c r="H621">
        <v>1702.17</v>
      </c>
      <c r="I621">
        <v>1491.1</v>
      </c>
      <c r="J621">
        <v>620.75</v>
      </c>
      <c r="K621">
        <v>870.35</v>
      </c>
      <c r="L621">
        <v>2025</v>
      </c>
      <c r="M621">
        <v>3</v>
      </c>
      <c r="N621" t="s">
        <v>418</v>
      </c>
    </row>
    <row r="622" spans="1:14" x14ac:dyDescent="0.3">
      <c r="A622" s="2">
        <v>45809</v>
      </c>
      <c r="B622" t="s">
        <v>427</v>
      </c>
      <c r="C622" t="s">
        <v>438</v>
      </c>
      <c r="D622" t="s">
        <v>456</v>
      </c>
      <c r="E622" t="s">
        <v>341</v>
      </c>
      <c r="F622">
        <v>18</v>
      </c>
      <c r="G622">
        <v>74.45</v>
      </c>
      <c r="H622">
        <v>1340.1</v>
      </c>
      <c r="I622">
        <v>1110.94</v>
      </c>
      <c r="J622">
        <v>709.73</v>
      </c>
      <c r="K622">
        <v>401.21</v>
      </c>
      <c r="L622">
        <v>2025</v>
      </c>
      <c r="M622">
        <v>6</v>
      </c>
      <c r="N622" t="s">
        <v>415</v>
      </c>
    </row>
    <row r="623" spans="1:14" x14ac:dyDescent="0.3">
      <c r="A623" s="2">
        <v>45877</v>
      </c>
      <c r="B623" t="s">
        <v>428</v>
      </c>
      <c r="C623" t="s">
        <v>439</v>
      </c>
      <c r="D623" t="s">
        <v>469</v>
      </c>
      <c r="E623" t="s">
        <v>300</v>
      </c>
      <c r="F623">
        <v>14</v>
      </c>
      <c r="G623">
        <v>86.78</v>
      </c>
      <c r="H623">
        <v>1214.92</v>
      </c>
      <c r="I623">
        <v>1143.24</v>
      </c>
      <c r="J623">
        <v>459.08</v>
      </c>
      <c r="K623">
        <v>684.16</v>
      </c>
      <c r="L623">
        <v>2025</v>
      </c>
      <c r="M623">
        <v>8</v>
      </c>
      <c r="N623" t="s">
        <v>414</v>
      </c>
    </row>
    <row r="624" spans="1:14" x14ac:dyDescent="0.3">
      <c r="A624" s="2">
        <v>45742</v>
      </c>
      <c r="B624" t="s">
        <v>431</v>
      </c>
      <c r="C624" t="s">
        <v>439</v>
      </c>
      <c r="D624" t="s">
        <v>453</v>
      </c>
      <c r="E624" t="s">
        <v>329</v>
      </c>
      <c r="F624">
        <v>14</v>
      </c>
      <c r="G624">
        <v>141.21</v>
      </c>
      <c r="H624">
        <v>1976.94</v>
      </c>
      <c r="I624">
        <v>1945.31</v>
      </c>
      <c r="J624">
        <v>781.15</v>
      </c>
      <c r="K624">
        <v>1164.1600000000001</v>
      </c>
      <c r="L624">
        <v>2025</v>
      </c>
      <c r="M624">
        <v>3</v>
      </c>
      <c r="N624" t="s">
        <v>418</v>
      </c>
    </row>
    <row r="625" spans="1:14" x14ac:dyDescent="0.3">
      <c r="A625" s="2">
        <v>45781</v>
      </c>
      <c r="B625" t="s">
        <v>424</v>
      </c>
      <c r="C625" t="s">
        <v>436</v>
      </c>
      <c r="D625" t="s">
        <v>480</v>
      </c>
      <c r="E625" t="s">
        <v>127</v>
      </c>
      <c r="F625">
        <v>11</v>
      </c>
      <c r="G625">
        <v>123.71</v>
      </c>
      <c r="H625">
        <v>1360.81</v>
      </c>
      <c r="I625">
        <v>1069.5999999999999</v>
      </c>
      <c r="J625">
        <v>617.52</v>
      </c>
      <c r="K625">
        <v>452.08</v>
      </c>
      <c r="L625">
        <v>2025</v>
      </c>
      <c r="M625">
        <v>5</v>
      </c>
      <c r="N625" t="s">
        <v>421</v>
      </c>
    </row>
    <row r="626" spans="1:14" x14ac:dyDescent="0.3">
      <c r="A626" s="2">
        <v>45791</v>
      </c>
      <c r="B626" t="s">
        <v>431</v>
      </c>
      <c r="C626" t="s">
        <v>441</v>
      </c>
      <c r="D626" t="s">
        <v>475</v>
      </c>
      <c r="E626" t="s">
        <v>223</v>
      </c>
      <c r="F626">
        <v>15</v>
      </c>
      <c r="G626">
        <v>90.82</v>
      </c>
      <c r="H626">
        <v>1362.3</v>
      </c>
      <c r="I626">
        <v>1155.23</v>
      </c>
      <c r="J626">
        <v>566.39</v>
      </c>
      <c r="K626">
        <v>588.84</v>
      </c>
      <c r="L626">
        <v>2025</v>
      </c>
      <c r="M626">
        <v>5</v>
      </c>
      <c r="N626" t="s">
        <v>421</v>
      </c>
    </row>
    <row r="627" spans="1:14" x14ac:dyDescent="0.3">
      <c r="A627" s="2">
        <v>45841</v>
      </c>
      <c r="B627" t="s">
        <v>424</v>
      </c>
      <c r="C627" t="s">
        <v>439</v>
      </c>
      <c r="D627" t="s">
        <v>467</v>
      </c>
      <c r="E627" t="s">
        <v>43</v>
      </c>
      <c r="F627">
        <v>10</v>
      </c>
      <c r="G627">
        <v>131.69999999999999</v>
      </c>
      <c r="H627">
        <v>1317</v>
      </c>
      <c r="I627">
        <v>1263</v>
      </c>
      <c r="J627">
        <v>507.17</v>
      </c>
      <c r="K627">
        <v>755.83</v>
      </c>
      <c r="L627">
        <v>2025</v>
      </c>
      <c r="M627">
        <v>7</v>
      </c>
      <c r="N627" t="s">
        <v>419</v>
      </c>
    </row>
    <row r="628" spans="1:14" x14ac:dyDescent="0.3">
      <c r="A628" s="2">
        <v>45791</v>
      </c>
      <c r="B628" t="s">
        <v>429</v>
      </c>
      <c r="C628" t="s">
        <v>436</v>
      </c>
      <c r="D628" t="s">
        <v>463</v>
      </c>
      <c r="E628" t="s">
        <v>342</v>
      </c>
      <c r="F628">
        <v>12</v>
      </c>
      <c r="G628">
        <v>181.05</v>
      </c>
      <c r="H628">
        <v>2172.6</v>
      </c>
      <c r="I628">
        <v>2009.66</v>
      </c>
      <c r="J628">
        <v>1160.25</v>
      </c>
      <c r="K628">
        <v>849.41</v>
      </c>
      <c r="L628">
        <v>2025</v>
      </c>
      <c r="M628">
        <v>5</v>
      </c>
      <c r="N628" t="s">
        <v>421</v>
      </c>
    </row>
    <row r="629" spans="1:14" x14ac:dyDescent="0.3">
      <c r="A629" s="2">
        <v>45926</v>
      </c>
      <c r="B629" t="s">
        <v>428</v>
      </c>
      <c r="C629" t="s">
        <v>438</v>
      </c>
      <c r="D629" t="s">
        <v>457</v>
      </c>
      <c r="E629" t="s">
        <v>195</v>
      </c>
      <c r="F629">
        <v>12</v>
      </c>
      <c r="G629">
        <v>161.06</v>
      </c>
      <c r="H629">
        <v>1932.72</v>
      </c>
      <c r="I629">
        <v>1455.34</v>
      </c>
      <c r="J629">
        <v>929.75</v>
      </c>
      <c r="K629">
        <v>525.59</v>
      </c>
      <c r="L629">
        <v>2025</v>
      </c>
      <c r="M629">
        <v>9</v>
      </c>
      <c r="N629" t="s">
        <v>417</v>
      </c>
    </row>
    <row r="630" spans="1:14" x14ac:dyDescent="0.3">
      <c r="A630" s="2">
        <v>45777</v>
      </c>
      <c r="B630" t="s">
        <v>428</v>
      </c>
      <c r="C630" t="s">
        <v>435</v>
      </c>
      <c r="D630" t="s">
        <v>461</v>
      </c>
      <c r="E630" t="s">
        <v>80</v>
      </c>
      <c r="F630">
        <v>15</v>
      </c>
      <c r="G630">
        <v>165.73</v>
      </c>
      <c r="H630">
        <v>2485.9499999999998</v>
      </c>
      <c r="I630">
        <v>2090.6799999999998</v>
      </c>
      <c r="J630">
        <v>1351.6</v>
      </c>
      <c r="K630">
        <v>739.08</v>
      </c>
      <c r="L630">
        <v>2025</v>
      </c>
      <c r="M630">
        <v>4</v>
      </c>
      <c r="N630" t="s">
        <v>423</v>
      </c>
    </row>
    <row r="631" spans="1:14" x14ac:dyDescent="0.3">
      <c r="A631" s="2">
        <v>45815</v>
      </c>
      <c r="B631" t="s">
        <v>428</v>
      </c>
      <c r="C631" t="s">
        <v>443</v>
      </c>
      <c r="D631" t="s">
        <v>447</v>
      </c>
      <c r="E631" t="s">
        <v>259</v>
      </c>
      <c r="F631">
        <v>18</v>
      </c>
      <c r="G631">
        <v>55.39</v>
      </c>
      <c r="H631">
        <v>997.02</v>
      </c>
      <c r="I631">
        <v>838.49</v>
      </c>
      <c r="J631">
        <v>484.87</v>
      </c>
      <c r="K631">
        <v>353.62</v>
      </c>
      <c r="L631">
        <v>2025</v>
      </c>
      <c r="M631">
        <v>6</v>
      </c>
      <c r="N631" t="s">
        <v>415</v>
      </c>
    </row>
    <row r="632" spans="1:14" x14ac:dyDescent="0.3">
      <c r="A632" s="2">
        <v>45796</v>
      </c>
      <c r="B632" t="s">
        <v>428</v>
      </c>
      <c r="C632" t="s">
        <v>441</v>
      </c>
      <c r="D632" t="s">
        <v>452</v>
      </c>
      <c r="E632" t="s">
        <v>343</v>
      </c>
      <c r="F632">
        <v>6</v>
      </c>
      <c r="G632">
        <v>86.78</v>
      </c>
      <c r="H632">
        <v>520.67999999999995</v>
      </c>
      <c r="I632">
        <v>511.30999999999989</v>
      </c>
      <c r="J632">
        <v>250.69</v>
      </c>
      <c r="K632">
        <v>260.62</v>
      </c>
      <c r="L632">
        <v>2025</v>
      </c>
      <c r="M632">
        <v>5</v>
      </c>
      <c r="N632" t="s">
        <v>421</v>
      </c>
    </row>
    <row r="633" spans="1:14" x14ac:dyDescent="0.3">
      <c r="A633" s="2">
        <v>45724</v>
      </c>
      <c r="B633" t="s">
        <v>428</v>
      </c>
      <c r="C633" t="s">
        <v>436</v>
      </c>
      <c r="D633" t="s">
        <v>460</v>
      </c>
      <c r="E633" t="s">
        <v>344</v>
      </c>
      <c r="F633">
        <v>14</v>
      </c>
      <c r="G633">
        <v>112.99</v>
      </c>
      <c r="H633">
        <v>1581.86</v>
      </c>
      <c r="I633">
        <v>1199.05</v>
      </c>
      <c r="J633">
        <v>692.26</v>
      </c>
      <c r="K633">
        <v>506.79</v>
      </c>
      <c r="L633">
        <v>2025</v>
      </c>
      <c r="M633">
        <v>3</v>
      </c>
      <c r="N633" t="s">
        <v>418</v>
      </c>
    </row>
    <row r="634" spans="1:14" x14ac:dyDescent="0.3">
      <c r="A634" s="2">
        <v>45907</v>
      </c>
      <c r="B634" t="s">
        <v>428</v>
      </c>
      <c r="C634" t="s">
        <v>440</v>
      </c>
      <c r="D634" t="s">
        <v>483</v>
      </c>
      <c r="E634" t="s">
        <v>345</v>
      </c>
      <c r="F634">
        <v>1</v>
      </c>
      <c r="G634">
        <v>13.62</v>
      </c>
      <c r="H634">
        <v>13.62</v>
      </c>
      <c r="I634">
        <v>10.58</v>
      </c>
      <c r="J634">
        <v>4.99</v>
      </c>
      <c r="K634">
        <v>5.59</v>
      </c>
      <c r="L634">
        <v>2025</v>
      </c>
      <c r="M634">
        <v>9</v>
      </c>
      <c r="N634" t="s">
        <v>417</v>
      </c>
    </row>
    <row r="635" spans="1:14" x14ac:dyDescent="0.3">
      <c r="A635" s="2">
        <v>45743</v>
      </c>
      <c r="B635" t="s">
        <v>429</v>
      </c>
      <c r="C635" t="s">
        <v>440</v>
      </c>
      <c r="D635" t="s">
        <v>476</v>
      </c>
      <c r="E635" t="s">
        <v>328</v>
      </c>
      <c r="F635">
        <v>11</v>
      </c>
      <c r="G635">
        <v>155.11000000000001</v>
      </c>
      <c r="H635">
        <v>1706.21</v>
      </c>
      <c r="I635">
        <v>1472.46</v>
      </c>
      <c r="J635">
        <v>695.01</v>
      </c>
      <c r="K635">
        <v>777.45</v>
      </c>
      <c r="L635">
        <v>2025</v>
      </c>
      <c r="M635">
        <v>3</v>
      </c>
      <c r="N635" t="s">
        <v>418</v>
      </c>
    </row>
    <row r="636" spans="1:14" x14ac:dyDescent="0.3">
      <c r="A636" s="2">
        <v>45766</v>
      </c>
      <c r="B636" t="s">
        <v>431</v>
      </c>
      <c r="C636" t="s">
        <v>440</v>
      </c>
      <c r="D636" t="s">
        <v>461</v>
      </c>
      <c r="E636" t="s">
        <v>64</v>
      </c>
      <c r="F636">
        <v>18</v>
      </c>
      <c r="G636">
        <v>68.08</v>
      </c>
      <c r="H636">
        <v>1225.44</v>
      </c>
      <c r="I636">
        <v>1131.08</v>
      </c>
      <c r="J636">
        <v>533.88</v>
      </c>
      <c r="K636">
        <v>597.20000000000005</v>
      </c>
      <c r="L636">
        <v>2025</v>
      </c>
      <c r="M636">
        <v>4</v>
      </c>
      <c r="N636" t="s">
        <v>423</v>
      </c>
    </row>
    <row r="637" spans="1:14" x14ac:dyDescent="0.3">
      <c r="A637" s="2">
        <v>45946</v>
      </c>
      <c r="B637" t="s">
        <v>429</v>
      </c>
      <c r="C637" t="s">
        <v>434</v>
      </c>
      <c r="D637" t="s">
        <v>454</v>
      </c>
      <c r="E637" t="s">
        <v>330</v>
      </c>
      <c r="F637">
        <v>13</v>
      </c>
      <c r="G637">
        <v>60.11</v>
      </c>
      <c r="H637">
        <v>781.43</v>
      </c>
      <c r="I637">
        <v>644.67999999999995</v>
      </c>
      <c r="J637">
        <v>268.38</v>
      </c>
      <c r="K637">
        <v>376.3</v>
      </c>
      <c r="L637">
        <v>2025</v>
      </c>
      <c r="M637">
        <v>10</v>
      </c>
      <c r="N637" t="s">
        <v>413</v>
      </c>
    </row>
    <row r="638" spans="1:14" x14ac:dyDescent="0.3">
      <c r="A638" s="2">
        <v>46003</v>
      </c>
      <c r="B638" t="s">
        <v>430</v>
      </c>
      <c r="C638" t="s">
        <v>442</v>
      </c>
      <c r="D638" t="s">
        <v>466</v>
      </c>
      <c r="E638" t="s">
        <v>313</v>
      </c>
      <c r="F638">
        <v>6</v>
      </c>
      <c r="G638">
        <v>55.56</v>
      </c>
      <c r="H638">
        <v>333.36</v>
      </c>
      <c r="I638">
        <v>264.02</v>
      </c>
      <c r="J638">
        <v>170.5</v>
      </c>
      <c r="K638">
        <v>93.52</v>
      </c>
      <c r="L638">
        <v>2025</v>
      </c>
      <c r="M638">
        <v>12</v>
      </c>
      <c r="N638" t="s">
        <v>420</v>
      </c>
    </row>
    <row r="639" spans="1:14" x14ac:dyDescent="0.3">
      <c r="A639" s="2">
        <v>45902</v>
      </c>
      <c r="B639" t="s">
        <v>432</v>
      </c>
      <c r="C639" t="s">
        <v>443</v>
      </c>
      <c r="D639" t="s">
        <v>449</v>
      </c>
      <c r="E639" t="s">
        <v>127</v>
      </c>
      <c r="F639">
        <v>12</v>
      </c>
      <c r="G639">
        <v>60.26</v>
      </c>
      <c r="H639">
        <v>723.12</v>
      </c>
      <c r="I639">
        <v>580.67000000000007</v>
      </c>
      <c r="J639">
        <v>335.78</v>
      </c>
      <c r="K639">
        <v>244.89</v>
      </c>
      <c r="L639">
        <v>2025</v>
      </c>
      <c r="M639">
        <v>9</v>
      </c>
      <c r="N639" t="s">
        <v>417</v>
      </c>
    </row>
    <row r="640" spans="1:14" x14ac:dyDescent="0.3">
      <c r="A640" s="2">
        <v>45991</v>
      </c>
      <c r="B640" t="s">
        <v>433</v>
      </c>
      <c r="C640" t="s">
        <v>443</v>
      </c>
      <c r="D640" t="s">
        <v>445</v>
      </c>
      <c r="E640" t="s">
        <v>339</v>
      </c>
      <c r="F640">
        <v>7</v>
      </c>
      <c r="G640">
        <v>70.91</v>
      </c>
      <c r="H640">
        <v>496.37</v>
      </c>
      <c r="I640">
        <v>375.26</v>
      </c>
      <c r="J640">
        <v>217</v>
      </c>
      <c r="K640">
        <v>158.26</v>
      </c>
      <c r="L640">
        <v>2025</v>
      </c>
      <c r="M640">
        <v>11</v>
      </c>
      <c r="N640" t="s">
        <v>416</v>
      </c>
    </row>
    <row r="641" spans="1:14" x14ac:dyDescent="0.3">
      <c r="A641" s="2">
        <v>45968</v>
      </c>
      <c r="B641" t="s">
        <v>425</v>
      </c>
      <c r="C641" t="s">
        <v>443</v>
      </c>
      <c r="D641" t="s">
        <v>477</v>
      </c>
      <c r="E641" t="s">
        <v>227</v>
      </c>
      <c r="F641">
        <v>9</v>
      </c>
      <c r="G641">
        <v>122.94</v>
      </c>
      <c r="H641">
        <v>1106.46</v>
      </c>
      <c r="I641">
        <v>930.53</v>
      </c>
      <c r="J641">
        <v>538.09</v>
      </c>
      <c r="K641">
        <v>392.44</v>
      </c>
      <c r="L641">
        <v>2025</v>
      </c>
      <c r="M641">
        <v>11</v>
      </c>
      <c r="N641" t="s">
        <v>416</v>
      </c>
    </row>
    <row r="642" spans="1:14" x14ac:dyDescent="0.3">
      <c r="A642" s="2">
        <v>45833</v>
      </c>
      <c r="B642" t="s">
        <v>431</v>
      </c>
      <c r="C642" t="s">
        <v>443</v>
      </c>
      <c r="D642" t="s">
        <v>447</v>
      </c>
      <c r="E642" t="s">
        <v>346</v>
      </c>
      <c r="F642">
        <v>5</v>
      </c>
      <c r="G642">
        <v>118.8</v>
      </c>
      <c r="H642">
        <v>594</v>
      </c>
      <c r="I642">
        <v>546.48</v>
      </c>
      <c r="J642">
        <v>316.01</v>
      </c>
      <c r="K642">
        <v>230.47</v>
      </c>
      <c r="L642">
        <v>2025</v>
      </c>
      <c r="M642">
        <v>6</v>
      </c>
      <c r="N642" t="s">
        <v>415</v>
      </c>
    </row>
    <row r="643" spans="1:14" x14ac:dyDescent="0.3">
      <c r="A643" s="2">
        <v>45938</v>
      </c>
      <c r="B643" t="s">
        <v>426</v>
      </c>
      <c r="C643" t="s">
        <v>441</v>
      </c>
      <c r="D643" t="s">
        <v>481</v>
      </c>
      <c r="E643" t="s">
        <v>227</v>
      </c>
      <c r="F643">
        <v>12</v>
      </c>
      <c r="G643">
        <v>54.86</v>
      </c>
      <c r="H643">
        <v>658.32</v>
      </c>
      <c r="I643">
        <v>576.69000000000005</v>
      </c>
      <c r="J643">
        <v>282.74</v>
      </c>
      <c r="K643">
        <v>293.95</v>
      </c>
      <c r="L643">
        <v>2025</v>
      </c>
      <c r="M643">
        <v>10</v>
      </c>
      <c r="N643" t="s">
        <v>413</v>
      </c>
    </row>
    <row r="644" spans="1:14" x14ac:dyDescent="0.3">
      <c r="A644" s="2">
        <v>45777</v>
      </c>
      <c r="B644" t="s">
        <v>425</v>
      </c>
      <c r="C644" t="s">
        <v>434</v>
      </c>
      <c r="D644" t="s">
        <v>472</v>
      </c>
      <c r="E644" t="s">
        <v>123</v>
      </c>
      <c r="F644">
        <v>4</v>
      </c>
      <c r="G644">
        <v>45.25</v>
      </c>
      <c r="H644">
        <v>181</v>
      </c>
      <c r="I644">
        <v>144.08000000000001</v>
      </c>
      <c r="J644">
        <v>59.98</v>
      </c>
      <c r="K644">
        <v>84.1</v>
      </c>
      <c r="L644">
        <v>2025</v>
      </c>
      <c r="M644">
        <v>4</v>
      </c>
      <c r="N644" t="s">
        <v>423</v>
      </c>
    </row>
    <row r="645" spans="1:14" x14ac:dyDescent="0.3">
      <c r="A645" s="2">
        <v>45825</v>
      </c>
      <c r="B645" t="s">
        <v>431</v>
      </c>
      <c r="C645" t="s">
        <v>438</v>
      </c>
      <c r="D645" t="s">
        <v>449</v>
      </c>
      <c r="E645" t="s">
        <v>39</v>
      </c>
      <c r="F645">
        <v>9</v>
      </c>
      <c r="G645">
        <v>166.14</v>
      </c>
      <c r="H645">
        <v>1495.26</v>
      </c>
      <c r="I645">
        <v>1396.57</v>
      </c>
      <c r="J645">
        <v>892.2</v>
      </c>
      <c r="K645">
        <v>504.37</v>
      </c>
      <c r="L645">
        <v>2025</v>
      </c>
      <c r="M645">
        <v>6</v>
      </c>
      <c r="N645" t="s">
        <v>415</v>
      </c>
    </row>
    <row r="646" spans="1:14" x14ac:dyDescent="0.3">
      <c r="A646" s="2">
        <v>45852</v>
      </c>
      <c r="B646" t="s">
        <v>424</v>
      </c>
      <c r="C646" t="s">
        <v>436</v>
      </c>
      <c r="D646" t="s">
        <v>480</v>
      </c>
      <c r="E646" t="s">
        <v>347</v>
      </c>
      <c r="F646">
        <v>18</v>
      </c>
      <c r="G646">
        <v>23.08</v>
      </c>
      <c r="H646">
        <v>415.44</v>
      </c>
      <c r="I646">
        <v>391.34</v>
      </c>
      <c r="J646">
        <v>225.94</v>
      </c>
      <c r="K646">
        <v>165.4</v>
      </c>
      <c r="L646">
        <v>2025</v>
      </c>
      <c r="M646">
        <v>7</v>
      </c>
      <c r="N646" t="s">
        <v>419</v>
      </c>
    </row>
    <row r="647" spans="1:14" x14ac:dyDescent="0.3">
      <c r="A647" s="2">
        <v>46007</v>
      </c>
      <c r="B647" t="s">
        <v>432</v>
      </c>
      <c r="C647" t="s">
        <v>436</v>
      </c>
      <c r="D647" t="s">
        <v>463</v>
      </c>
      <c r="E647" t="s">
        <v>123</v>
      </c>
      <c r="F647">
        <v>15</v>
      </c>
      <c r="G647">
        <v>105</v>
      </c>
      <c r="H647">
        <v>1575</v>
      </c>
      <c r="I647">
        <v>1289.92</v>
      </c>
      <c r="J647">
        <v>744.72</v>
      </c>
      <c r="K647">
        <v>545.20000000000005</v>
      </c>
      <c r="L647">
        <v>2025</v>
      </c>
      <c r="M647">
        <v>12</v>
      </c>
      <c r="N647" t="s">
        <v>420</v>
      </c>
    </row>
    <row r="648" spans="1:14" x14ac:dyDescent="0.3">
      <c r="A648" s="2">
        <v>45966</v>
      </c>
      <c r="B648" t="s">
        <v>431</v>
      </c>
      <c r="C648" t="s">
        <v>442</v>
      </c>
      <c r="D648" t="s">
        <v>473</v>
      </c>
      <c r="E648" t="s">
        <v>226</v>
      </c>
      <c r="F648">
        <v>8</v>
      </c>
      <c r="G648">
        <v>106.51</v>
      </c>
      <c r="H648">
        <v>852.08</v>
      </c>
      <c r="I648">
        <v>757.5</v>
      </c>
      <c r="J648">
        <v>489.18</v>
      </c>
      <c r="K648">
        <v>268.32</v>
      </c>
      <c r="L648">
        <v>2025</v>
      </c>
      <c r="M648">
        <v>11</v>
      </c>
      <c r="N648" t="s">
        <v>416</v>
      </c>
    </row>
    <row r="649" spans="1:14" x14ac:dyDescent="0.3">
      <c r="A649" s="2">
        <v>45836</v>
      </c>
      <c r="B649" t="s">
        <v>433</v>
      </c>
      <c r="C649" t="s">
        <v>442</v>
      </c>
      <c r="D649" t="s">
        <v>449</v>
      </c>
      <c r="E649" t="s">
        <v>15</v>
      </c>
      <c r="F649">
        <v>19</v>
      </c>
      <c r="G649">
        <v>116.96</v>
      </c>
      <c r="H649">
        <v>2222.2399999999998</v>
      </c>
      <c r="I649">
        <v>1768.9</v>
      </c>
      <c r="J649">
        <v>1142.32</v>
      </c>
      <c r="K649">
        <v>626.58000000000004</v>
      </c>
      <c r="L649">
        <v>2025</v>
      </c>
      <c r="M649">
        <v>6</v>
      </c>
      <c r="N649" t="s">
        <v>415</v>
      </c>
    </row>
    <row r="650" spans="1:14" x14ac:dyDescent="0.3">
      <c r="A650" s="2">
        <v>45895</v>
      </c>
      <c r="B650" t="s">
        <v>430</v>
      </c>
      <c r="C650" t="s">
        <v>439</v>
      </c>
      <c r="D650" t="s">
        <v>454</v>
      </c>
      <c r="E650" t="s">
        <v>227</v>
      </c>
      <c r="F650">
        <v>1</v>
      </c>
      <c r="G650">
        <v>177.7</v>
      </c>
      <c r="H650">
        <v>177.7</v>
      </c>
      <c r="I650">
        <v>171.3</v>
      </c>
      <c r="J650">
        <v>68.790000000000006</v>
      </c>
      <c r="K650">
        <v>102.51</v>
      </c>
      <c r="L650">
        <v>2025</v>
      </c>
      <c r="M650">
        <v>8</v>
      </c>
      <c r="N650" t="s">
        <v>414</v>
      </c>
    </row>
    <row r="651" spans="1:14" x14ac:dyDescent="0.3">
      <c r="A651" s="2">
        <v>45731</v>
      </c>
      <c r="B651" t="s">
        <v>432</v>
      </c>
      <c r="C651" t="s">
        <v>441</v>
      </c>
      <c r="D651" t="s">
        <v>458</v>
      </c>
      <c r="E651" t="s">
        <v>135</v>
      </c>
      <c r="F651">
        <v>19</v>
      </c>
      <c r="G651">
        <v>126.66</v>
      </c>
      <c r="H651">
        <v>2406.54</v>
      </c>
      <c r="I651">
        <v>2204.39</v>
      </c>
      <c r="J651">
        <v>1080.78</v>
      </c>
      <c r="K651">
        <v>1123.6099999999999</v>
      </c>
      <c r="L651">
        <v>2025</v>
      </c>
      <c r="M651">
        <v>3</v>
      </c>
      <c r="N651" t="s">
        <v>418</v>
      </c>
    </row>
    <row r="652" spans="1:14" x14ac:dyDescent="0.3">
      <c r="A652" s="2">
        <v>45950</v>
      </c>
      <c r="B652" t="s">
        <v>425</v>
      </c>
      <c r="C652" t="s">
        <v>435</v>
      </c>
      <c r="D652" t="s">
        <v>466</v>
      </c>
      <c r="E652" t="s">
        <v>202</v>
      </c>
      <c r="F652">
        <v>7</v>
      </c>
      <c r="G652">
        <v>194.86</v>
      </c>
      <c r="H652">
        <v>1364.02</v>
      </c>
      <c r="I652">
        <v>1272.6300000000001</v>
      </c>
      <c r="J652">
        <v>822.74</v>
      </c>
      <c r="K652">
        <v>449.89</v>
      </c>
      <c r="L652">
        <v>2025</v>
      </c>
      <c r="M652">
        <v>10</v>
      </c>
      <c r="N652" t="s">
        <v>413</v>
      </c>
    </row>
    <row r="653" spans="1:14" x14ac:dyDescent="0.3">
      <c r="A653" s="2">
        <v>45859</v>
      </c>
      <c r="B653" t="s">
        <v>432</v>
      </c>
      <c r="C653" t="s">
        <v>436</v>
      </c>
      <c r="D653" t="s">
        <v>463</v>
      </c>
      <c r="E653" t="s">
        <v>75</v>
      </c>
      <c r="F653">
        <v>16</v>
      </c>
      <c r="G653">
        <v>174.91</v>
      </c>
      <c r="H653">
        <v>2798.56</v>
      </c>
      <c r="I653">
        <v>2311.61</v>
      </c>
      <c r="J653">
        <v>1334.58</v>
      </c>
      <c r="K653">
        <v>977.03</v>
      </c>
      <c r="L653">
        <v>2025</v>
      </c>
      <c r="M653">
        <v>7</v>
      </c>
      <c r="N653" t="s">
        <v>419</v>
      </c>
    </row>
    <row r="654" spans="1:14" x14ac:dyDescent="0.3">
      <c r="A654" s="2">
        <v>45851</v>
      </c>
      <c r="B654" t="s">
        <v>425</v>
      </c>
      <c r="C654" t="s">
        <v>442</v>
      </c>
      <c r="D654" t="s">
        <v>444</v>
      </c>
      <c r="E654" t="s">
        <v>301</v>
      </c>
      <c r="F654">
        <v>19</v>
      </c>
      <c r="G654">
        <v>46.87</v>
      </c>
      <c r="H654">
        <v>890.53</v>
      </c>
      <c r="I654">
        <v>721.32999999999993</v>
      </c>
      <c r="J654">
        <v>465.82</v>
      </c>
      <c r="K654">
        <v>255.51</v>
      </c>
      <c r="L654">
        <v>2025</v>
      </c>
      <c r="M654">
        <v>7</v>
      </c>
      <c r="N654" t="s">
        <v>419</v>
      </c>
    </row>
    <row r="655" spans="1:14" x14ac:dyDescent="0.3">
      <c r="A655" s="2">
        <v>45936</v>
      </c>
      <c r="B655" t="s">
        <v>427</v>
      </c>
      <c r="C655" t="s">
        <v>438</v>
      </c>
      <c r="D655" t="s">
        <v>456</v>
      </c>
      <c r="E655" t="s">
        <v>179</v>
      </c>
      <c r="F655">
        <v>12</v>
      </c>
      <c r="G655">
        <v>52.03</v>
      </c>
      <c r="H655">
        <v>624.36</v>
      </c>
      <c r="I655">
        <v>553.18000000000006</v>
      </c>
      <c r="J655">
        <v>353.4</v>
      </c>
      <c r="K655">
        <v>199.78</v>
      </c>
      <c r="L655">
        <v>2025</v>
      </c>
      <c r="M655">
        <v>10</v>
      </c>
      <c r="N655" t="s">
        <v>413</v>
      </c>
    </row>
    <row r="656" spans="1:14" x14ac:dyDescent="0.3">
      <c r="A656" s="2">
        <v>45888</v>
      </c>
      <c r="B656" t="s">
        <v>425</v>
      </c>
      <c r="C656" t="s">
        <v>439</v>
      </c>
      <c r="D656" t="s">
        <v>448</v>
      </c>
      <c r="E656" t="s">
        <v>124</v>
      </c>
      <c r="F656">
        <v>12</v>
      </c>
      <c r="G656">
        <v>72.23</v>
      </c>
      <c r="H656">
        <v>866.76</v>
      </c>
      <c r="I656">
        <v>762.75</v>
      </c>
      <c r="J656">
        <v>306.29000000000002</v>
      </c>
      <c r="K656">
        <v>456.46</v>
      </c>
      <c r="L656">
        <v>2025</v>
      </c>
      <c r="M656">
        <v>8</v>
      </c>
      <c r="N656" t="s">
        <v>414</v>
      </c>
    </row>
    <row r="657" spans="1:14" x14ac:dyDescent="0.3">
      <c r="A657" s="2">
        <v>45684</v>
      </c>
      <c r="B657" t="s">
        <v>428</v>
      </c>
      <c r="C657" t="s">
        <v>438</v>
      </c>
      <c r="D657" t="s">
        <v>457</v>
      </c>
      <c r="E657" t="s">
        <v>90</v>
      </c>
      <c r="F657">
        <v>15</v>
      </c>
      <c r="G657">
        <v>81.349999999999994</v>
      </c>
      <c r="H657">
        <v>1220.25</v>
      </c>
      <c r="I657">
        <v>1179.98</v>
      </c>
      <c r="J657">
        <v>753.83</v>
      </c>
      <c r="K657">
        <v>426.15</v>
      </c>
      <c r="L657">
        <v>2025</v>
      </c>
      <c r="M657">
        <v>1</v>
      </c>
      <c r="N657" t="s">
        <v>422</v>
      </c>
    </row>
    <row r="658" spans="1:14" x14ac:dyDescent="0.3">
      <c r="A658" s="2">
        <v>45762</v>
      </c>
      <c r="B658" t="s">
        <v>431</v>
      </c>
      <c r="C658" t="s">
        <v>436</v>
      </c>
      <c r="D658" t="s">
        <v>459</v>
      </c>
      <c r="E658" t="s">
        <v>253</v>
      </c>
      <c r="F658">
        <v>5</v>
      </c>
      <c r="G658">
        <v>112.83</v>
      </c>
      <c r="H658">
        <v>564.15</v>
      </c>
      <c r="I658">
        <v>465.42</v>
      </c>
      <c r="J658">
        <v>268.70999999999998</v>
      </c>
      <c r="K658">
        <v>196.71</v>
      </c>
      <c r="L658">
        <v>2025</v>
      </c>
      <c r="M658">
        <v>4</v>
      </c>
      <c r="N658" t="s">
        <v>423</v>
      </c>
    </row>
    <row r="659" spans="1:14" x14ac:dyDescent="0.3">
      <c r="A659" s="2">
        <v>45722</v>
      </c>
      <c r="B659" t="s">
        <v>426</v>
      </c>
      <c r="C659" t="s">
        <v>442</v>
      </c>
      <c r="D659" t="s">
        <v>445</v>
      </c>
      <c r="E659" t="s">
        <v>118</v>
      </c>
      <c r="F659">
        <v>4</v>
      </c>
      <c r="G659">
        <v>50.34</v>
      </c>
      <c r="H659">
        <v>201.36</v>
      </c>
      <c r="I659">
        <v>151.41999999999999</v>
      </c>
      <c r="J659">
        <v>97.78</v>
      </c>
      <c r="K659">
        <v>53.64</v>
      </c>
      <c r="L659">
        <v>2025</v>
      </c>
      <c r="M659">
        <v>3</v>
      </c>
      <c r="N659" t="s">
        <v>418</v>
      </c>
    </row>
    <row r="660" spans="1:14" x14ac:dyDescent="0.3">
      <c r="A660" s="2">
        <v>45925</v>
      </c>
      <c r="B660" t="s">
        <v>432</v>
      </c>
      <c r="C660" t="s">
        <v>441</v>
      </c>
      <c r="D660" t="s">
        <v>458</v>
      </c>
      <c r="E660" t="s">
        <v>22</v>
      </c>
      <c r="F660">
        <v>7</v>
      </c>
      <c r="G660">
        <v>48.36</v>
      </c>
      <c r="H660">
        <v>338.52</v>
      </c>
      <c r="I660">
        <v>272.85000000000002</v>
      </c>
      <c r="J660">
        <v>133.77000000000001</v>
      </c>
      <c r="K660">
        <v>139.08000000000001</v>
      </c>
      <c r="L660">
        <v>2025</v>
      </c>
      <c r="M660">
        <v>9</v>
      </c>
      <c r="N660" t="s">
        <v>417</v>
      </c>
    </row>
    <row r="661" spans="1:14" x14ac:dyDescent="0.3">
      <c r="A661" s="2">
        <v>45670</v>
      </c>
      <c r="B661" t="s">
        <v>430</v>
      </c>
      <c r="C661" t="s">
        <v>440</v>
      </c>
      <c r="D661" t="s">
        <v>482</v>
      </c>
      <c r="E661" t="s">
        <v>149</v>
      </c>
      <c r="F661">
        <v>10</v>
      </c>
      <c r="G661">
        <v>79.37</v>
      </c>
      <c r="H661">
        <v>793.7</v>
      </c>
      <c r="I661">
        <v>749.25</v>
      </c>
      <c r="J661">
        <v>353.65</v>
      </c>
      <c r="K661">
        <v>395.6</v>
      </c>
      <c r="L661">
        <v>2025</v>
      </c>
      <c r="M661">
        <v>1</v>
      </c>
      <c r="N661" t="s">
        <v>422</v>
      </c>
    </row>
    <row r="662" spans="1:14" x14ac:dyDescent="0.3">
      <c r="A662" s="2">
        <v>45731</v>
      </c>
      <c r="B662" t="s">
        <v>430</v>
      </c>
      <c r="C662" t="s">
        <v>437</v>
      </c>
      <c r="D662" t="s">
        <v>469</v>
      </c>
      <c r="E662" t="s">
        <v>334</v>
      </c>
      <c r="F662">
        <v>15</v>
      </c>
      <c r="G662">
        <v>136.04</v>
      </c>
      <c r="H662">
        <v>2040.6</v>
      </c>
      <c r="I662">
        <v>1722.27</v>
      </c>
      <c r="J662">
        <v>1204.01</v>
      </c>
      <c r="K662">
        <v>518.26</v>
      </c>
      <c r="L662">
        <v>2025</v>
      </c>
      <c r="M662">
        <v>3</v>
      </c>
      <c r="N662" t="s">
        <v>418</v>
      </c>
    </row>
    <row r="663" spans="1:14" x14ac:dyDescent="0.3">
      <c r="A663" s="2">
        <v>45875</v>
      </c>
      <c r="B663" t="s">
        <v>433</v>
      </c>
      <c r="C663" t="s">
        <v>440</v>
      </c>
      <c r="D663" t="s">
        <v>453</v>
      </c>
      <c r="E663" t="s">
        <v>224</v>
      </c>
      <c r="F663">
        <v>5</v>
      </c>
      <c r="G663">
        <v>139.18</v>
      </c>
      <c r="H663">
        <v>695.9</v>
      </c>
      <c r="I663">
        <v>644.4</v>
      </c>
      <c r="J663">
        <v>304.16000000000003</v>
      </c>
      <c r="K663">
        <v>340.24</v>
      </c>
      <c r="L663">
        <v>2025</v>
      </c>
      <c r="M663">
        <v>8</v>
      </c>
      <c r="N663" t="s">
        <v>414</v>
      </c>
    </row>
    <row r="664" spans="1:14" x14ac:dyDescent="0.3">
      <c r="A664" s="2">
        <v>45910</v>
      </c>
      <c r="B664" t="s">
        <v>428</v>
      </c>
      <c r="C664" t="s">
        <v>443</v>
      </c>
      <c r="D664" t="s">
        <v>447</v>
      </c>
      <c r="E664" t="s">
        <v>210</v>
      </c>
      <c r="F664">
        <v>11</v>
      </c>
      <c r="G664">
        <v>195.34</v>
      </c>
      <c r="H664">
        <v>2148.7399999999998</v>
      </c>
      <c r="I664">
        <v>2131.5500000000002</v>
      </c>
      <c r="J664">
        <v>1232.5899999999999</v>
      </c>
      <c r="K664">
        <v>898.96</v>
      </c>
      <c r="L664">
        <v>2025</v>
      </c>
      <c r="M664">
        <v>9</v>
      </c>
      <c r="N664" t="s">
        <v>417</v>
      </c>
    </row>
    <row r="665" spans="1:14" x14ac:dyDescent="0.3">
      <c r="A665" s="2">
        <v>45841</v>
      </c>
      <c r="B665" t="s">
        <v>427</v>
      </c>
      <c r="C665" t="s">
        <v>440</v>
      </c>
      <c r="D665" t="s">
        <v>481</v>
      </c>
      <c r="E665" t="s">
        <v>196</v>
      </c>
      <c r="F665">
        <v>1</v>
      </c>
      <c r="G665">
        <v>44.47</v>
      </c>
      <c r="H665">
        <v>44.47</v>
      </c>
      <c r="I665">
        <v>42.47</v>
      </c>
      <c r="J665">
        <v>20.05</v>
      </c>
      <c r="K665">
        <v>22.42</v>
      </c>
      <c r="L665">
        <v>2025</v>
      </c>
      <c r="M665">
        <v>7</v>
      </c>
      <c r="N665" t="s">
        <v>419</v>
      </c>
    </row>
    <row r="666" spans="1:14" x14ac:dyDescent="0.3">
      <c r="A666" s="2">
        <v>45971</v>
      </c>
      <c r="B666" t="s">
        <v>433</v>
      </c>
      <c r="C666" t="s">
        <v>438</v>
      </c>
      <c r="D666" t="s">
        <v>470</v>
      </c>
      <c r="E666" t="s">
        <v>348</v>
      </c>
      <c r="F666">
        <v>1</v>
      </c>
      <c r="G666">
        <v>81.61</v>
      </c>
      <c r="H666">
        <v>81.61</v>
      </c>
      <c r="I666">
        <v>79.489999999999995</v>
      </c>
      <c r="J666">
        <v>50.78</v>
      </c>
      <c r="K666">
        <v>28.71</v>
      </c>
      <c r="L666">
        <v>2025</v>
      </c>
      <c r="M666">
        <v>11</v>
      </c>
      <c r="N666" t="s">
        <v>416</v>
      </c>
    </row>
    <row r="667" spans="1:14" x14ac:dyDescent="0.3">
      <c r="A667" s="2">
        <v>45992</v>
      </c>
      <c r="B667" t="s">
        <v>429</v>
      </c>
      <c r="C667" t="s">
        <v>436</v>
      </c>
      <c r="D667" t="s">
        <v>463</v>
      </c>
      <c r="E667" t="s">
        <v>349</v>
      </c>
      <c r="F667">
        <v>19</v>
      </c>
      <c r="G667">
        <v>193.11</v>
      </c>
      <c r="H667">
        <v>3669.09</v>
      </c>
      <c r="I667">
        <v>3489.3</v>
      </c>
      <c r="J667">
        <v>2014.51</v>
      </c>
      <c r="K667">
        <v>1474.79</v>
      </c>
      <c r="L667">
        <v>2025</v>
      </c>
      <c r="M667">
        <v>12</v>
      </c>
      <c r="N667" t="s">
        <v>420</v>
      </c>
    </row>
    <row r="668" spans="1:14" x14ac:dyDescent="0.3">
      <c r="A668" s="2">
        <v>45706</v>
      </c>
      <c r="B668" t="s">
        <v>430</v>
      </c>
      <c r="C668" t="s">
        <v>439</v>
      </c>
      <c r="D668" t="s">
        <v>454</v>
      </c>
      <c r="E668" t="s">
        <v>270</v>
      </c>
      <c r="F668">
        <v>17</v>
      </c>
      <c r="G668">
        <v>139.55000000000001</v>
      </c>
      <c r="H668">
        <v>2372.35</v>
      </c>
      <c r="I668">
        <v>1900.25</v>
      </c>
      <c r="J668">
        <v>763.06</v>
      </c>
      <c r="K668">
        <v>1137.19</v>
      </c>
      <c r="L668">
        <v>2025</v>
      </c>
      <c r="M668">
        <v>2</v>
      </c>
      <c r="N668" t="s">
        <v>412</v>
      </c>
    </row>
    <row r="669" spans="1:14" x14ac:dyDescent="0.3">
      <c r="A669" s="2">
        <v>46004</v>
      </c>
      <c r="B669" t="s">
        <v>426</v>
      </c>
      <c r="C669" t="s">
        <v>437</v>
      </c>
      <c r="D669" t="s">
        <v>471</v>
      </c>
      <c r="E669" t="s">
        <v>171</v>
      </c>
      <c r="F669">
        <v>17</v>
      </c>
      <c r="G669">
        <v>120.49</v>
      </c>
      <c r="H669">
        <v>2048.33</v>
      </c>
      <c r="I669">
        <v>1898.8</v>
      </c>
      <c r="J669">
        <v>1327.42</v>
      </c>
      <c r="K669">
        <v>571.38</v>
      </c>
      <c r="L669">
        <v>2025</v>
      </c>
      <c r="M669">
        <v>12</v>
      </c>
      <c r="N669" t="s">
        <v>420</v>
      </c>
    </row>
    <row r="670" spans="1:14" x14ac:dyDescent="0.3">
      <c r="A670" s="2">
        <v>45881</v>
      </c>
      <c r="B670" t="s">
        <v>426</v>
      </c>
      <c r="C670" t="s">
        <v>440</v>
      </c>
      <c r="D670" t="s">
        <v>456</v>
      </c>
      <c r="E670" t="s">
        <v>71</v>
      </c>
      <c r="F670">
        <v>7</v>
      </c>
      <c r="G670">
        <v>110.23</v>
      </c>
      <c r="H670">
        <v>771.61</v>
      </c>
      <c r="I670">
        <v>625.78</v>
      </c>
      <c r="J670">
        <v>295.37</v>
      </c>
      <c r="K670">
        <v>330.41</v>
      </c>
      <c r="L670">
        <v>2025</v>
      </c>
      <c r="M670">
        <v>8</v>
      </c>
      <c r="N670" t="s">
        <v>414</v>
      </c>
    </row>
    <row r="671" spans="1:14" x14ac:dyDescent="0.3">
      <c r="A671" s="2">
        <v>45889</v>
      </c>
      <c r="B671" t="s">
        <v>425</v>
      </c>
      <c r="C671" t="s">
        <v>434</v>
      </c>
      <c r="D671" t="s">
        <v>472</v>
      </c>
      <c r="E671" t="s">
        <v>130</v>
      </c>
      <c r="F671">
        <v>10</v>
      </c>
      <c r="G671">
        <v>19.72</v>
      </c>
      <c r="H671">
        <v>197.2</v>
      </c>
      <c r="I671">
        <v>150.46</v>
      </c>
      <c r="J671">
        <v>62.64</v>
      </c>
      <c r="K671">
        <v>87.82</v>
      </c>
      <c r="L671">
        <v>2025</v>
      </c>
      <c r="M671">
        <v>8</v>
      </c>
      <c r="N671" t="s">
        <v>414</v>
      </c>
    </row>
    <row r="672" spans="1:14" x14ac:dyDescent="0.3">
      <c r="A672" s="2">
        <v>45692</v>
      </c>
      <c r="B672" t="s">
        <v>426</v>
      </c>
      <c r="C672" t="s">
        <v>435</v>
      </c>
      <c r="D672" t="s">
        <v>477</v>
      </c>
      <c r="E672" t="s">
        <v>212</v>
      </c>
      <c r="F672">
        <v>13</v>
      </c>
      <c r="G672">
        <v>179.21</v>
      </c>
      <c r="H672">
        <v>2329.73</v>
      </c>
      <c r="I672">
        <v>1994.25</v>
      </c>
      <c r="J672">
        <v>1289.26</v>
      </c>
      <c r="K672">
        <v>704.99</v>
      </c>
      <c r="L672">
        <v>2025</v>
      </c>
      <c r="M672">
        <v>2</v>
      </c>
      <c r="N672" t="s">
        <v>412</v>
      </c>
    </row>
    <row r="673" spans="1:14" x14ac:dyDescent="0.3">
      <c r="A673" s="2">
        <v>45884</v>
      </c>
      <c r="B673" t="s">
        <v>425</v>
      </c>
      <c r="C673" t="s">
        <v>441</v>
      </c>
      <c r="D673" t="s">
        <v>452</v>
      </c>
      <c r="E673" t="s">
        <v>189</v>
      </c>
      <c r="F673">
        <v>5</v>
      </c>
      <c r="G673">
        <v>126.97</v>
      </c>
      <c r="H673">
        <v>634.85</v>
      </c>
      <c r="I673">
        <v>558.03</v>
      </c>
      <c r="J673">
        <v>273.60000000000002</v>
      </c>
      <c r="K673">
        <v>284.43</v>
      </c>
      <c r="L673">
        <v>2025</v>
      </c>
      <c r="M673">
        <v>8</v>
      </c>
      <c r="N673" t="s">
        <v>414</v>
      </c>
    </row>
    <row r="674" spans="1:14" x14ac:dyDescent="0.3">
      <c r="A674" s="2">
        <v>45922</v>
      </c>
      <c r="B674" t="s">
        <v>431</v>
      </c>
      <c r="C674" t="s">
        <v>437</v>
      </c>
      <c r="D674" t="s">
        <v>457</v>
      </c>
      <c r="E674" t="s">
        <v>196</v>
      </c>
      <c r="F674">
        <v>15</v>
      </c>
      <c r="G674">
        <v>116.48</v>
      </c>
      <c r="H674">
        <v>1747.2</v>
      </c>
      <c r="I674">
        <v>1418.73</v>
      </c>
      <c r="J674">
        <v>991.81</v>
      </c>
      <c r="K674">
        <v>426.92</v>
      </c>
      <c r="L674">
        <v>2025</v>
      </c>
      <c r="M674">
        <v>9</v>
      </c>
      <c r="N674" t="s">
        <v>417</v>
      </c>
    </row>
    <row r="675" spans="1:14" x14ac:dyDescent="0.3">
      <c r="A675" s="2">
        <v>45869</v>
      </c>
      <c r="B675" t="s">
        <v>424</v>
      </c>
      <c r="C675" t="s">
        <v>438</v>
      </c>
      <c r="D675" t="s">
        <v>455</v>
      </c>
      <c r="E675" t="s">
        <v>127</v>
      </c>
      <c r="F675">
        <v>14</v>
      </c>
      <c r="G675">
        <v>110.2</v>
      </c>
      <c r="H675">
        <v>1542.8</v>
      </c>
      <c r="I675">
        <v>1505.77</v>
      </c>
      <c r="J675">
        <v>961.96</v>
      </c>
      <c r="K675">
        <v>543.80999999999995</v>
      </c>
      <c r="L675">
        <v>2025</v>
      </c>
      <c r="M675">
        <v>7</v>
      </c>
      <c r="N675" t="s">
        <v>419</v>
      </c>
    </row>
    <row r="676" spans="1:14" x14ac:dyDescent="0.3">
      <c r="A676" s="2">
        <v>45688</v>
      </c>
      <c r="B676" t="s">
        <v>430</v>
      </c>
      <c r="C676" t="s">
        <v>439</v>
      </c>
      <c r="D676" t="s">
        <v>454</v>
      </c>
      <c r="E676" t="s">
        <v>70</v>
      </c>
      <c r="F676">
        <v>8</v>
      </c>
      <c r="G676">
        <v>81.42</v>
      </c>
      <c r="H676">
        <v>651.36</v>
      </c>
      <c r="I676">
        <v>581.66</v>
      </c>
      <c r="J676">
        <v>233.57</v>
      </c>
      <c r="K676">
        <v>348.09</v>
      </c>
      <c r="L676">
        <v>2025</v>
      </c>
      <c r="M676">
        <v>1</v>
      </c>
      <c r="N676" t="s">
        <v>422</v>
      </c>
    </row>
    <row r="677" spans="1:14" x14ac:dyDescent="0.3">
      <c r="A677" s="2">
        <v>45848</v>
      </c>
      <c r="B677" t="s">
        <v>433</v>
      </c>
      <c r="C677" t="s">
        <v>438</v>
      </c>
      <c r="D677" t="s">
        <v>470</v>
      </c>
      <c r="E677" t="s">
        <v>238</v>
      </c>
      <c r="F677">
        <v>9</v>
      </c>
      <c r="G677">
        <v>54.66</v>
      </c>
      <c r="H677">
        <v>491.94</v>
      </c>
      <c r="I677">
        <v>430.45</v>
      </c>
      <c r="J677">
        <v>274.99</v>
      </c>
      <c r="K677">
        <v>155.46</v>
      </c>
      <c r="L677">
        <v>2025</v>
      </c>
      <c r="M677">
        <v>7</v>
      </c>
      <c r="N677" t="s">
        <v>419</v>
      </c>
    </row>
    <row r="678" spans="1:14" x14ac:dyDescent="0.3">
      <c r="A678" s="2">
        <v>45998</v>
      </c>
      <c r="B678" t="s">
        <v>431</v>
      </c>
      <c r="C678" t="s">
        <v>441</v>
      </c>
      <c r="D678" t="s">
        <v>475</v>
      </c>
      <c r="E678" t="s">
        <v>246</v>
      </c>
      <c r="F678">
        <v>6</v>
      </c>
      <c r="G678">
        <v>152.29</v>
      </c>
      <c r="H678">
        <v>913.74</v>
      </c>
      <c r="I678">
        <v>723.68000000000006</v>
      </c>
      <c r="J678">
        <v>354.81</v>
      </c>
      <c r="K678">
        <v>368.87</v>
      </c>
      <c r="L678">
        <v>2025</v>
      </c>
      <c r="M678">
        <v>12</v>
      </c>
      <c r="N678" t="s">
        <v>420</v>
      </c>
    </row>
    <row r="679" spans="1:14" x14ac:dyDescent="0.3">
      <c r="A679" s="2">
        <v>45921</v>
      </c>
      <c r="B679" t="s">
        <v>428</v>
      </c>
      <c r="C679" t="s">
        <v>436</v>
      </c>
      <c r="D679" t="s">
        <v>460</v>
      </c>
      <c r="E679" t="s">
        <v>147</v>
      </c>
      <c r="F679">
        <v>16</v>
      </c>
      <c r="G679">
        <v>104.37</v>
      </c>
      <c r="H679">
        <v>1669.92</v>
      </c>
      <c r="I679">
        <v>1329.26</v>
      </c>
      <c r="J679">
        <v>767.43</v>
      </c>
      <c r="K679">
        <v>561.83000000000004</v>
      </c>
      <c r="L679">
        <v>2025</v>
      </c>
      <c r="M679">
        <v>9</v>
      </c>
      <c r="N679" t="s">
        <v>417</v>
      </c>
    </row>
    <row r="680" spans="1:14" x14ac:dyDescent="0.3">
      <c r="A680" s="2">
        <v>45708</v>
      </c>
      <c r="B680" t="s">
        <v>424</v>
      </c>
      <c r="C680" t="s">
        <v>441</v>
      </c>
      <c r="D680" t="s">
        <v>462</v>
      </c>
      <c r="E680" t="s">
        <v>350</v>
      </c>
      <c r="F680">
        <v>19</v>
      </c>
      <c r="G680">
        <v>11.62</v>
      </c>
      <c r="H680">
        <v>220.78</v>
      </c>
      <c r="I680">
        <v>173.97</v>
      </c>
      <c r="J680">
        <v>85.3</v>
      </c>
      <c r="K680">
        <v>88.67</v>
      </c>
      <c r="L680">
        <v>2025</v>
      </c>
      <c r="M680">
        <v>2</v>
      </c>
      <c r="N680" t="s">
        <v>412</v>
      </c>
    </row>
    <row r="681" spans="1:14" x14ac:dyDescent="0.3">
      <c r="A681" s="2">
        <v>46007</v>
      </c>
      <c r="B681" t="s">
        <v>432</v>
      </c>
      <c r="C681" t="s">
        <v>436</v>
      </c>
      <c r="D681" t="s">
        <v>463</v>
      </c>
      <c r="E681" t="s">
        <v>207</v>
      </c>
      <c r="F681">
        <v>19</v>
      </c>
      <c r="G681">
        <v>82.82</v>
      </c>
      <c r="H681">
        <v>1573.58</v>
      </c>
      <c r="I681">
        <v>1299.78</v>
      </c>
      <c r="J681">
        <v>750.41</v>
      </c>
      <c r="K681">
        <v>549.37</v>
      </c>
      <c r="L681">
        <v>2025</v>
      </c>
      <c r="M681">
        <v>12</v>
      </c>
      <c r="N681" t="s">
        <v>420</v>
      </c>
    </row>
    <row r="682" spans="1:14" x14ac:dyDescent="0.3">
      <c r="A682" s="2">
        <v>46007</v>
      </c>
      <c r="B682" t="s">
        <v>424</v>
      </c>
      <c r="C682" t="s">
        <v>437</v>
      </c>
      <c r="D682" t="s">
        <v>482</v>
      </c>
      <c r="E682" t="s">
        <v>132</v>
      </c>
      <c r="F682">
        <v>15</v>
      </c>
      <c r="G682">
        <v>186.08</v>
      </c>
      <c r="H682">
        <v>2791.2</v>
      </c>
      <c r="I682">
        <v>2419.9699999999998</v>
      </c>
      <c r="J682">
        <v>1691.76</v>
      </c>
      <c r="K682">
        <v>728.21</v>
      </c>
      <c r="L682">
        <v>2025</v>
      </c>
      <c r="M682">
        <v>12</v>
      </c>
      <c r="N682" t="s">
        <v>420</v>
      </c>
    </row>
    <row r="683" spans="1:14" x14ac:dyDescent="0.3">
      <c r="A683" s="2">
        <v>45719</v>
      </c>
      <c r="B683" t="s">
        <v>430</v>
      </c>
      <c r="C683" t="s">
        <v>439</v>
      </c>
      <c r="D683" t="s">
        <v>454</v>
      </c>
      <c r="E683" t="s">
        <v>65</v>
      </c>
      <c r="F683">
        <v>7</v>
      </c>
      <c r="G683">
        <v>77.91</v>
      </c>
      <c r="H683">
        <v>545.37</v>
      </c>
      <c r="I683">
        <v>432.48</v>
      </c>
      <c r="J683">
        <v>173.67</v>
      </c>
      <c r="K683">
        <v>258.81</v>
      </c>
      <c r="L683">
        <v>2025</v>
      </c>
      <c r="M683">
        <v>3</v>
      </c>
      <c r="N683" t="s">
        <v>418</v>
      </c>
    </row>
    <row r="684" spans="1:14" x14ac:dyDescent="0.3">
      <c r="A684" s="2">
        <v>45949</v>
      </c>
      <c r="B684" t="s">
        <v>430</v>
      </c>
      <c r="C684" t="s">
        <v>442</v>
      </c>
      <c r="D684" t="s">
        <v>466</v>
      </c>
      <c r="E684" t="s">
        <v>305</v>
      </c>
      <c r="F684">
        <v>15</v>
      </c>
      <c r="G684">
        <v>85.58</v>
      </c>
      <c r="H684">
        <v>1283.7</v>
      </c>
      <c r="I684">
        <v>1003.85</v>
      </c>
      <c r="J684">
        <v>648.27</v>
      </c>
      <c r="K684">
        <v>355.58</v>
      </c>
      <c r="L684">
        <v>2025</v>
      </c>
      <c r="M684">
        <v>10</v>
      </c>
      <c r="N684" t="s">
        <v>413</v>
      </c>
    </row>
    <row r="685" spans="1:14" x14ac:dyDescent="0.3">
      <c r="A685" s="2">
        <v>45806</v>
      </c>
      <c r="B685" t="s">
        <v>425</v>
      </c>
      <c r="C685" t="s">
        <v>436</v>
      </c>
      <c r="D685" t="s">
        <v>464</v>
      </c>
      <c r="E685" t="s">
        <v>117</v>
      </c>
      <c r="F685">
        <v>5</v>
      </c>
      <c r="G685">
        <v>126.67</v>
      </c>
      <c r="H685">
        <v>633.35</v>
      </c>
      <c r="I685">
        <v>557.35</v>
      </c>
      <c r="J685">
        <v>321.77999999999997</v>
      </c>
      <c r="K685">
        <v>235.57</v>
      </c>
      <c r="L685">
        <v>2025</v>
      </c>
      <c r="M685">
        <v>5</v>
      </c>
      <c r="N685" t="s">
        <v>421</v>
      </c>
    </row>
    <row r="686" spans="1:14" x14ac:dyDescent="0.3">
      <c r="A686" s="2">
        <v>45874</v>
      </c>
      <c r="B686" t="s">
        <v>431</v>
      </c>
      <c r="C686" t="s">
        <v>439</v>
      </c>
      <c r="D686" t="s">
        <v>453</v>
      </c>
      <c r="E686" t="s">
        <v>188</v>
      </c>
      <c r="F686">
        <v>18</v>
      </c>
      <c r="G686">
        <v>161.33000000000001</v>
      </c>
      <c r="H686">
        <v>2903.94</v>
      </c>
      <c r="I686">
        <v>2189.5700000000002</v>
      </c>
      <c r="J686">
        <v>879.24</v>
      </c>
      <c r="K686">
        <v>1310.33</v>
      </c>
      <c r="L686">
        <v>2025</v>
      </c>
      <c r="M686">
        <v>8</v>
      </c>
      <c r="N686" t="s">
        <v>414</v>
      </c>
    </row>
    <row r="687" spans="1:14" x14ac:dyDescent="0.3">
      <c r="A687" s="2">
        <v>45820</v>
      </c>
      <c r="B687" t="s">
        <v>425</v>
      </c>
      <c r="C687" t="s">
        <v>434</v>
      </c>
      <c r="D687" t="s">
        <v>472</v>
      </c>
      <c r="E687" t="s">
        <v>155</v>
      </c>
      <c r="F687">
        <v>6</v>
      </c>
      <c r="G687">
        <v>135.35</v>
      </c>
      <c r="H687">
        <v>812.1</v>
      </c>
      <c r="I687">
        <v>634.25</v>
      </c>
      <c r="J687">
        <v>264.04000000000002</v>
      </c>
      <c r="K687">
        <v>370.21</v>
      </c>
      <c r="L687">
        <v>2025</v>
      </c>
      <c r="M687">
        <v>6</v>
      </c>
      <c r="N687" t="s">
        <v>415</v>
      </c>
    </row>
    <row r="688" spans="1:14" x14ac:dyDescent="0.3">
      <c r="A688" s="2">
        <v>45942</v>
      </c>
      <c r="B688" t="s">
        <v>426</v>
      </c>
      <c r="C688" t="s">
        <v>434</v>
      </c>
      <c r="D688" t="s">
        <v>450</v>
      </c>
      <c r="E688" t="s">
        <v>237</v>
      </c>
      <c r="F688">
        <v>8</v>
      </c>
      <c r="G688">
        <v>170.76</v>
      </c>
      <c r="H688">
        <v>1366.08</v>
      </c>
      <c r="I688">
        <v>1191.22</v>
      </c>
      <c r="J688">
        <v>495.91</v>
      </c>
      <c r="K688">
        <v>695.31</v>
      </c>
      <c r="L688">
        <v>2025</v>
      </c>
      <c r="M688">
        <v>10</v>
      </c>
      <c r="N688" t="s">
        <v>413</v>
      </c>
    </row>
    <row r="689" spans="1:14" x14ac:dyDescent="0.3">
      <c r="A689" s="2">
        <v>46020</v>
      </c>
      <c r="B689" t="s">
        <v>432</v>
      </c>
      <c r="C689" t="s">
        <v>441</v>
      </c>
      <c r="D689" t="s">
        <v>458</v>
      </c>
      <c r="E689" t="s">
        <v>349</v>
      </c>
      <c r="F689">
        <v>2</v>
      </c>
      <c r="G689">
        <v>27.22</v>
      </c>
      <c r="H689">
        <v>54.44</v>
      </c>
      <c r="I689">
        <v>53.51</v>
      </c>
      <c r="J689">
        <v>26.24</v>
      </c>
      <c r="K689">
        <v>27.27</v>
      </c>
      <c r="L689">
        <v>2025</v>
      </c>
      <c r="M689">
        <v>12</v>
      </c>
      <c r="N689" t="s">
        <v>420</v>
      </c>
    </row>
    <row r="690" spans="1:14" x14ac:dyDescent="0.3">
      <c r="A690" s="2">
        <v>45947</v>
      </c>
      <c r="B690" t="s">
        <v>433</v>
      </c>
      <c r="C690" t="s">
        <v>441</v>
      </c>
      <c r="D690" t="s">
        <v>457</v>
      </c>
      <c r="E690" t="s">
        <v>80</v>
      </c>
      <c r="F690">
        <v>2</v>
      </c>
      <c r="G690">
        <v>185.3</v>
      </c>
      <c r="H690">
        <v>370.6</v>
      </c>
      <c r="I690">
        <v>349.85</v>
      </c>
      <c r="J690">
        <v>171.53</v>
      </c>
      <c r="K690">
        <v>178.32</v>
      </c>
      <c r="L690">
        <v>2025</v>
      </c>
      <c r="M690">
        <v>10</v>
      </c>
      <c r="N690" t="s">
        <v>413</v>
      </c>
    </row>
    <row r="691" spans="1:14" x14ac:dyDescent="0.3">
      <c r="A691" s="2">
        <v>45997</v>
      </c>
      <c r="B691" t="s">
        <v>426</v>
      </c>
      <c r="C691" t="s">
        <v>437</v>
      </c>
      <c r="D691" t="s">
        <v>471</v>
      </c>
      <c r="E691" t="s">
        <v>23</v>
      </c>
      <c r="F691">
        <v>8</v>
      </c>
      <c r="G691">
        <v>181.26</v>
      </c>
      <c r="H691">
        <v>1450.08</v>
      </c>
      <c r="I691">
        <v>1168.76</v>
      </c>
      <c r="J691">
        <v>817.06</v>
      </c>
      <c r="K691">
        <v>351.7</v>
      </c>
      <c r="L691">
        <v>2025</v>
      </c>
      <c r="M691">
        <v>12</v>
      </c>
      <c r="N691" t="s">
        <v>420</v>
      </c>
    </row>
    <row r="692" spans="1:14" x14ac:dyDescent="0.3">
      <c r="A692" s="2">
        <v>46002</v>
      </c>
      <c r="B692" t="s">
        <v>433</v>
      </c>
      <c r="C692" t="s">
        <v>440</v>
      </c>
      <c r="D692" t="s">
        <v>453</v>
      </c>
      <c r="E692" t="s">
        <v>351</v>
      </c>
      <c r="F692">
        <v>11</v>
      </c>
      <c r="G692">
        <v>106.23</v>
      </c>
      <c r="H692">
        <v>1168.53</v>
      </c>
      <c r="I692">
        <v>1135.81</v>
      </c>
      <c r="J692">
        <v>536.11</v>
      </c>
      <c r="K692">
        <v>599.70000000000005</v>
      </c>
      <c r="L692">
        <v>2025</v>
      </c>
      <c r="M692">
        <v>12</v>
      </c>
      <c r="N692" t="s">
        <v>420</v>
      </c>
    </row>
    <row r="693" spans="1:14" x14ac:dyDescent="0.3">
      <c r="A693" s="2">
        <v>45690</v>
      </c>
      <c r="B693" t="s">
        <v>433</v>
      </c>
      <c r="C693" t="s">
        <v>437</v>
      </c>
      <c r="D693" t="s">
        <v>464</v>
      </c>
      <c r="E693" t="s">
        <v>144</v>
      </c>
      <c r="F693">
        <v>1</v>
      </c>
      <c r="G693">
        <v>126.82</v>
      </c>
      <c r="H693">
        <v>126.82</v>
      </c>
      <c r="I693">
        <v>111.98</v>
      </c>
      <c r="J693">
        <v>78.28</v>
      </c>
      <c r="K693">
        <v>33.700000000000003</v>
      </c>
      <c r="L693">
        <v>2025</v>
      </c>
      <c r="M693">
        <v>2</v>
      </c>
      <c r="N693" t="s">
        <v>412</v>
      </c>
    </row>
    <row r="694" spans="1:14" x14ac:dyDescent="0.3">
      <c r="A694" s="2">
        <v>45750</v>
      </c>
      <c r="B694" t="s">
        <v>431</v>
      </c>
      <c r="C694" t="s">
        <v>436</v>
      </c>
      <c r="D694" t="s">
        <v>459</v>
      </c>
      <c r="E694" t="s">
        <v>134</v>
      </c>
      <c r="F694">
        <v>17</v>
      </c>
      <c r="G694">
        <v>46.5</v>
      </c>
      <c r="H694">
        <v>790.5</v>
      </c>
      <c r="I694">
        <v>671.13</v>
      </c>
      <c r="J694">
        <v>387.47</v>
      </c>
      <c r="K694">
        <v>283.66000000000003</v>
      </c>
      <c r="L694">
        <v>2025</v>
      </c>
      <c r="M694">
        <v>4</v>
      </c>
      <c r="N694" t="s">
        <v>423</v>
      </c>
    </row>
    <row r="695" spans="1:14" x14ac:dyDescent="0.3">
      <c r="A695" s="2">
        <v>45920</v>
      </c>
      <c r="B695" t="s">
        <v>425</v>
      </c>
      <c r="C695" t="s">
        <v>438</v>
      </c>
      <c r="D695" t="s">
        <v>459</v>
      </c>
      <c r="E695" t="s">
        <v>30</v>
      </c>
      <c r="F695">
        <v>3</v>
      </c>
      <c r="G695">
        <v>92.35</v>
      </c>
      <c r="H695">
        <v>277.05</v>
      </c>
      <c r="I695">
        <v>216.1</v>
      </c>
      <c r="J695">
        <v>138.06</v>
      </c>
      <c r="K695">
        <v>78.040000000000006</v>
      </c>
      <c r="L695">
        <v>2025</v>
      </c>
      <c r="M695">
        <v>9</v>
      </c>
      <c r="N695" t="s">
        <v>417</v>
      </c>
    </row>
    <row r="696" spans="1:14" x14ac:dyDescent="0.3">
      <c r="A696" s="2">
        <v>45872</v>
      </c>
      <c r="B696" t="s">
        <v>426</v>
      </c>
      <c r="C696" t="s">
        <v>437</v>
      </c>
      <c r="D696" t="s">
        <v>471</v>
      </c>
      <c r="E696" t="s">
        <v>26</v>
      </c>
      <c r="F696">
        <v>19</v>
      </c>
      <c r="G696">
        <v>44.53</v>
      </c>
      <c r="H696">
        <v>846.07</v>
      </c>
      <c r="I696">
        <v>666.7</v>
      </c>
      <c r="J696">
        <v>466.08</v>
      </c>
      <c r="K696">
        <v>200.62</v>
      </c>
      <c r="L696">
        <v>2025</v>
      </c>
      <c r="M696">
        <v>8</v>
      </c>
      <c r="N696" t="s">
        <v>414</v>
      </c>
    </row>
    <row r="697" spans="1:14" x14ac:dyDescent="0.3">
      <c r="A697" s="2">
        <v>45676</v>
      </c>
      <c r="B697" t="s">
        <v>430</v>
      </c>
      <c r="C697" t="s">
        <v>442</v>
      </c>
      <c r="D697" t="s">
        <v>466</v>
      </c>
      <c r="E697" t="s">
        <v>209</v>
      </c>
      <c r="F697">
        <v>6</v>
      </c>
      <c r="G697">
        <v>9.2899999999999991</v>
      </c>
      <c r="H697">
        <v>55.74</v>
      </c>
      <c r="I697">
        <v>45.09</v>
      </c>
      <c r="J697">
        <v>29.12</v>
      </c>
      <c r="K697">
        <v>15.97</v>
      </c>
      <c r="L697">
        <v>2025</v>
      </c>
      <c r="M697">
        <v>1</v>
      </c>
      <c r="N697" t="s">
        <v>422</v>
      </c>
    </row>
    <row r="698" spans="1:14" x14ac:dyDescent="0.3">
      <c r="A698" s="2">
        <v>45692</v>
      </c>
      <c r="B698" t="s">
        <v>433</v>
      </c>
      <c r="C698" t="s">
        <v>438</v>
      </c>
      <c r="D698" t="s">
        <v>470</v>
      </c>
      <c r="E698" t="s">
        <v>245</v>
      </c>
      <c r="F698">
        <v>8</v>
      </c>
      <c r="G698">
        <v>196.28</v>
      </c>
      <c r="H698">
        <v>1570.24</v>
      </c>
      <c r="I698">
        <v>1410.08</v>
      </c>
      <c r="J698">
        <v>900.83</v>
      </c>
      <c r="K698">
        <v>509.25</v>
      </c>
      <c r="L698">
        <v>2025</v>
      </c>
      <c r="M698">
        <v>2</v>
      </c>
      <c r="N698" t="s">
        <v>412</v>
      </c>
    </row>
    <row r="699" spans="1:14" x14ac:dyDescent="0.3">
      <c r="A699" s="2">
        <v>45847</v>
      </c>
      <c r="B699" t="s">
        <v>432</v>
      </c>
      <c r="C699" t="s">
        <v>437</v>
      </c>
      <c r="D699" t="s">
        <v>455</v>
      </c>
      <c r="E699" t="s">
        <v>18</v>
      </c>
      <c r="F699">
        <v>4</v>
      </c>
      <c r="G699">
        <v>55.53</v>
      </c>
      <c r="H699">
        <v>222.12</v>
      </c>
      <c r="I699">
        <v>214.12</v>
      </c>
      <c r="J699">
        <v>149.69</v>
      </c>
      <c r="K699">
        <v>64.430000000000007</v>
      </c>
      <c r="L699">
        <v>2025</v>
      </c>
      <c r="M699">
        <v>7</v>
      </c>
      <c r="N699" t="s">
        <v>419</v>
      </c>
    </row>
    <row r="700" spans="1:14" x14ac:dyDescent="0.3">
      <c r="A700" s="2">
        <v>45882</v>
      </c>
      <c r="B700" t="s">
        <v>428</v>
      </c>
      <c r="C700" t="s">
        <v>439</v>
      </c>
      <c r="D700" t="s">
        <v>469</v>
      </c>
      <c r="E700" t="s">
        <v>352</v>
      </c>
      <c r="F700">
        <v>16</v>
      </c>
      <c r="G700">
        <v>120.66</v>
      </c>
      <c r="H700">
        <v>1930.56</v>
      </c>
      <c r="I700">
        <v>1608.16</v>
      </c>
      <c r="J700">
        <v>645.77</v>
      </c>
      <c r="K700">
        <v>962.39</v>
      </c>
      <c r="L700">
        <v>2025</v>
      </c>
      <c r="M700">
        <v>8</v>
      </c>
      <c r="N700" t="s">
        <v>414</v>
      </c>
    </row>
    <row r="701" spans="1:14" x14ac:dyDescent="0.3">
      <c r="A701" s="2">
        <v>45719</v>
      </c>
      <c r="B701" t="s">
        <v>426</v>
      </c>
      <c r="C701" t="s">
        <v>441</v>
      </c>
      <c r="D701" t="s">
        <v>481</v>
      </c>
      <c r="E701" t="s">
        <v>353</v>
      </c>
      <c r="F701">
        <v>14</v>
      </c>
      <c r="G701">
        <v>63.55</v>
      </c>
      <c r="H701">
        <v>889.7</v>
      </c>
      <c r="I701">
        <v>849.66000000000008</v>
      </c>
      <c r="J701">
        <v>416.58</v>
      </c>
      <c r="K701">
        <v>433.08</v>
      </c>
      <c r="L701">
        <v>2025</v>
      </c>
      <c r="M701">
        <v>3</v>
      </c>
      <c r="N701" t="s">
        <v>418</v>
      </c>
    </row>
    <row r="702" spans="1:14" x14ac:dyDescent="0.3">
      <c r="A702" s="2">
        <v>45720</v>
      </c>
      <c r="B702" t="s">
        <v>433</v>
      </c>
      <c r="C702" t="s">
        <v>436</v>
      </c>
      <c r="D702" t="s">
        <v>467</v>
      </c>
      <c r="E702" t="s">
        <v>354</v>
      </c>
      <c r="F702">
        <v>2</v>
      </c>
      <c r="G702">
        <v>77.27</v>
      </c>
      <c r="H702">
        <v>154.54</v>
      </c>
      <c r="I702">
        <v>132.9</v>
      </c>
      <c r="J702">
        <v>76.73</v>
      </c>
      <c r="K702">
        <v>56.17</v>
      </c>
      <c r="L702">
        <v>2025</v>
      </c>
      <c r="M702">
        <v>3</v>
      </c>
      <c r="N702" t="s">
        <v>418</v>
      </c>
    </row>
    <row r="703" spans="1:14" x14ac:dyDescent="0.3">
      <c r="A703" s="2">
        <v>45705</v>
      </c>
      <c r="B703" t="s">
        <v>426</v>
      </c>
      <c r="C703" t="s">
        <v>443</v>
      </c>
      <c r="D703" t="s">
        <v>479</v>
      </c>
      <c r="E703" t="s">
        <v>221</v>
      </c>
      <c r="F703">
        <v>3</v>
      </c>
      <c r="G703">
        <v>82.56</v>
      </c>
      <c r="H703">
        <v>247.68</v>
      </c>
      <c r="I703">
        <v>187</v>
      </c>
      <c r="J703">
        <v>108.13</v>
      </c>
      <c r="K703">
        <v>78.87</v>
      </c>
      <c r="L703">
        <v>2025</v>
      </c>
      <c r="M703">
        <v>2</v>
      </c>
      <c r="N703" t="s">
        <v>412</v>
      </c>
    </row>
    <row r="704" spans="1:14" x14ac:dyDescent="0.3">
      <c r="A704" s="2">
        <v>45863</v>
      </c>
      <c r="B704" t="s">
        <v>427</v>
      </c>
      <c r="C704" t="s">
        <v>438</v>
      </c>
      <c r="D704" t="s">
        <v>456</v>
      </c>
      <c r="E704" t="s">
        <v>49</v>
      </c>
      <c r="F704">
        <v>12</v>
      </c>
      <c r="G704">
        <v>70.33</v>
      </c>
      <c r="H704">
        <v>843.96</v>
      </c>
      <c r="I704">
        <v>727.49</v>
      </c>
      <c r="J704">
        <v>464.76</v>
      </c>
      <c r="K704">
        <v>262.73</v>
      </c>
      <c r="L704">
        <v>2025</v>
      </c>
      <c r="M704">
        <v>7</v>
      </c>
      <c r="N704" t="s">
        <v>419</v>
      </c>
    </row>
    <row r="705" spans="1:14" x14ac:dyDescent="0.3">
      <c r="A705" s="2">
        <v>45660</v>
      </c>
      <c r="B705" t="s">
        <v>433</v>
      </c>
      <c r="C705" t="s">
        <v>440</v>
      </c>
      <c r="D705" t="s">
        <v>453</v>
      </c>
      <c r="E705" t="s">
        <v>42</v>
      </c>
      <c r="F705">
        <v>17</v>
      </c>
      <c r="G705">
        <v>129.29</v>
      </c>
      <c r="H705">
        <v>2197.9299999999998</v>
      </c>
      <c r="I705">
        <v>1844.06</v>
      </c>
      <c r="J705">
        <v>870.41</v>
      </c>
      <c r="K705">
        <v>973.65</v>
      </c>
      <c r="L705">
        <v>2025</v>
      </c>
      <c r="M705">
        <v>1</v>
      </c>
      <c r="N705" t="s">
        <v>422</v>
      </c>
    </row>
    <row r="706" spans="1:14" x14ac:dyDescent="0.3">
      <c r="A706" s="2">
        <v>45866</v>
      </c>
      <c r="B706" t="s">
        <v>429</v>
      </c>
      <c r="C706" t="s">
        <v>443</v>
      </c>
      <c r="D706" t="s">
        <v>470</v>
      </c>
      <c r="E706" t="s">
        <v>259</v>
      </c>
      <c r="F706">
        <v>3</v>
      </c>
      <c r="G706">
        <v>192.38</v>
      </c>
      <c r="H706">
        <v>577.14</v>
      </c>
      <c r="I706">
        <v>479.6</v>
      </c>
      <c r="J706">
        <v>277.33</v>
      </c>
      <c r="K706">
        <v>202.27</v>
      </c>
      <c r="L706">
        <v>2025</v>
      </c>
      <c r="M706">
        <v>7</v>
      </c>
      <c r="N706" t="s">
        <v>419</v>
      </c>
    </row>
    <row r="707" spans="1:14" x14ac:dyDescent="0.3">
      <c r="A707" s="2">
        <v>45831</v>
      </c>
      <c r="B707" t="s">
        <v>426</v>
      </c>
      <c r="C707" t="s">
        <v>438</v>
      </c>
      <c r="D707" t="s">
        <v>450</v>
      </c>
      <c r="E707" t="s">
        <v>148</v>
      </c>
      <c r="F707">
        <v>5</v>
      </c>
      <c r="G707">
        <v>88.58</v>
      </c>
      <c r="H707">
        <v>442.9</v>
      </c>
      <c r="I707">
        <v>350.78</v>
      </c>
      <c r="J707">
        <v>224.1</v>
      </c>
      <c r="K707">
        <v>126.68</v>
      </c>
      <c r="L707">
        <v>2025</v>
      </c>
      <c r="M707">
        <v>6</v>
      </c>
      <c r="N707" t="s">
        <v>415</v>
      </c>
    </row>
    <row r="708" spans="1:14" x14ac:dyDescent="0.3">
      <c r="A708" s="2">
        <v>45827</v>
      </c>
      <c r="B708" t="s">
        <v>424</v>
      </c>
      <c r="C708" t="s">
        <v>435</v>
      </c>
      <c r="D708" t="s">
        <v>451</v>
      </c>
      <c r="E708" t="s">
        <v>18</v>
      </c>
      <c r="F708">
        <v>11</v>
      </c>
      <c r="G708">
        <v>194.8</v>
      </c>
      <c r="H708">
        <v>2142.8000000000002</v>
      </c>
      <c r="I708">
        <v>1909.23</v>
      </c>
      <c r="J708">
        <v>1234.3</v>
      </c>
      <c r="K708">
        <v>674.93</v>
      </c>
      <c r="L708">
        <v>2025</v>
      </c>
      <c r="M708">
        <v>6</v>
      </c>
      <c r="N708" t="s">
        <v>415</v>
      </c>
    </row>
    <row r="709" spans="1:14" x14ac:dyDescent="0.3">
      <c r="A709" s="2">
        <v>45905</v>
      </c>
      <c r="B709" t="s">
        <v>428</v>
      </c>
      <c r="C709" t="s">
        <v>441</v>
      </c>
      <c r="D709" t="s">
        <v>452</v>
      </c>
      <c r="E709" t="s">
        <v>162</v>
      </c>
      <c r="F709">
        <v>3</v>
      </c>
      <c r="G709">
        <v>135.22</v>
      </c>
      <c r="H709">
        <v>405.66</v>
      </c>
      <c r="I709">
        <v>355.36</v>
      </c>
      <c r="J709">
        <v>174.23</v>
      </c>
      <c r="K709">
        <v>181.13</v>
      </c>
      <c r="L709">
        <v>2025</v>
      </c>
      <c r="M709">
        <v>9</v>
      </c>
      <c r="N709" t="s">
        <v>417</v>
      </c>
    </row>
    <row r="710" spans="1:14" x14ac:dyDescent="0.3">
      <c r="A710" s="2">
        <v>45848</v>
      </c>
      <c r="B710" t="s">
        <v>433</v>
      </c>
      <c r="C710" t="s">
        <v>434</v>
      </c>
      <c r="D710" t="s">
        <v>461</v>
      </c>
      <c r="E710" t="s">
        <v>340</v>
      </c>
      <c r="F710">
        <v>6</v>
      </c>
      <c r="G710">
        <v>123.39</v>
      </c>
      <c r="H710">
        <v>740.34</v>
      </c>
      <c r="I710">
        <v>707.77</v>
      </c>
      <c r="J710">
        <v>294.64999999999998</v>
      </c>
      <c r="K710">
        <v>413.12</v>
      </c>
      <c r="L710">
        <v>2025</v>
      </c>
      <c r="M710">
        <v>7</v>
      </c>
      <c r="N710" t="s">
        <v>419</v>
      </c>
    </row>
    <row r="711" spans="1:14" x14ac:dyDescent="0.3">
      <c r="A711" s="2">
        <v>45922</v>
      </c>
      <c r="B711" t="s">
        <v>428</v>
      </c>
      <c r="C711" t="s">
        <v>438</v>
      </c>
      <c r="D711" t="s">
        <v>457</v>
      </c>
      <c r="E711" t="s">
        <v>176</v>
      </c>
      <c r="F711">
        <v>1</v>
      </c>
      <c r="G711">
        <v>51.24</v>
      </c>
      <c r="H711">
        <v>51.24</v>
      </c>
      <c r="I711">
        <v>43.35</v>
      </c>
      <c r="J711">
        <v>27.69</v>
      </c>
      <c r="K711">
        <v>15.66</v>
      </c>
      <c r="L711">
        <v>2025</v>
      </c>
      <c r="M711">
        <v>9</v>
      </c>
      <c r="N711" t="s">
        <v>417</v>
      </c>
    </row>
    <row r="712" spans="1:14" x14ac:dyDescent="0.3">
      <c r="A712" s="2">
        <v>45936</v>
      </c>
      <c r="B712" t="s">
        <v>430</v>
      </c>
      <c r="C712" t="s">
        <v>443</v>
      </c>
      <c r="D712" t="s">
        <v>446</v>
      </c>
      <c r="E712" t="s">
        <v>148</v>
      </c>
      <c r="F712">
        <v>10</v>
      </c>
      <c r="G712">
        <v>17.27</v>
      </c>
      <c r="H712">
        <v>172.7</v>
      </c>
      <c r="I712">
        <v>159.91999999999999</v>
      </c>
      <c r="J712">
        <v>92.48</v>
      </c>
      <c r="K712">
        <v>67.44</v>
      </c>
      <c r="L712">
        <v>2025</v>
      </c>
      <c r="M712">
        <v>10</v>
      </c>
      <c r="N712" t="s">
        <v>413</v>
      </c>
    </row>
    <row r="713" spans="1:14" x14ac:dyDescent="0.3">
      <c r="A713" s="2">
        <v>45992</v>
      </c>
      <c r="B713" t="s">
        <v>426</v>
      </c>
      <c r="C713" t="s">
        <v>438</v>
      </c>
      <c r="D713" t="s">
        <v>450</v>
      </c>
      <c r="E713" t="s">
        <v>169</v>
      </c>
      <c r="F713">
        <v>14</v>
      </c>
      <c r="G713">
        <v>171.13</v>
      </c>
      <c r="H713">
        <v>2395.8200000000002</v>
      </c>
      <c r="I713">
        <v>2091.5500000000002</v>
      </c>
      <c r="J713">
        <v>1336.19</v>
      </c>
      <c r="K713">
        <v>755.36</v>
      </c>
      <c r="L713">
        <v>2025</v>
      </c>
      <c r="M713">
        <v>12</v>
      </c>
      <c r="N713" t="s">
        <v>420</v>
      </c>
    </row>
    <row r="714" spans="1:14" x14ac:dyDescent="0.3">
      <c r="A714" s="2">
        <v>45948</v>
      </c>
      <c r="B714" t="s">
        <v>431</v>
      </c>
      <c r="C714" t="s">
        <v>440</v>
      </c>
      <c r="D714" t="s">
        <v>461</v>
      </c>
      <c r="E714" t="s">
        <v>355</v>
      </c>
      <c r="F714">
        <v>8</v>
      </c>
      <c r="G714">
        <v>116.93</v>
      </c>
      <c r="H714">
        <v>935.44</v>
      </c>
      <c r="I714">
        <v>755.84</v>
      </c>
      <c r="J714">
        <v>356.76</v>
      </c>
      <c r="K714">
        <v>399.08</v>
      </c>
      <c r="L714">
        <v>2025</v>
      </c>
      <c r="M714">
        <v>10</v>
      </c>
      <c r="N714" t="s">
        <v>413</v>
      </c>
    </row>
    <row r="715" spans="1:14" x14ac:dyDescent="0.3">
      <c r="A715" s="2">
        <v>45846</v>
      </c>
      <c r="B715" t="s">
        <v>431</v>
      </c>
      <c r="C715" t="s">
        <v>439</v>
      </c>
      <c r="D715" t="s">
        <v>453</v>
      </c>
      <c r="E715" t="s">
        <v>27</v>
      </c>
      <c r="F715">
        <v>5</v>
      </c>
      <c r="G715">
        <v>85.81</v>
      </c>
      <c r="H715">
        <v>429.05</v>
      </c>
      <c r="I715">
        <v>427.33</v>
      </c>
      <c r="J715">
        <v>171.6</v>
      </c>
      <c r="K715">
        <v>255.73</v>
      </c>
      <c r="L715">
        <v>2025</v>
      </c>
      <c r="M715">
        <v>7</v>
      </c>
      <c r="N715" t="s">
        <v>419</v>
      </c>
    </row>
    <row r="716" spans="1:14" x14ac:dyDescent="0.3">
      <c r="A716" s="2">
        <v>45837</v>
      </c>
      <c r="B716" t="s">
        <v>430</v>
      </c>
      <c r="C716" t="s">
        <v>436</v>
      </c>
      <c r="D716" t="s">
        <v>465</v>
      </c>
      <c r="E716" t="s">
        <v>350</v>
      </c>
      <c r="F716">
        <v>9</v>
      </c>
      <c r="G716">
        <v>163.33000000000001</v>
      </c>
      <c r="H716">
        <v>1469.97</v>
      </c>
      <c r="I716">
        <v>1262.7</v>
      </c>
      <c r="J716">
        <v>729.01</v>
      </c>
      <c r="K716">
        <v>533.69000000000005</v>
      </c>
      <c r="L716">
        <v>2025</v>
      </c>
      <c r="M716">
        <v>6</v>
      </c>
      <c r="N716" t="s">
        <v>415</v>
      </c>
    </row>
    <row r="717" spans="1:14" x14ac:dyDescent="0.3">
      <c r="A717" s="2">
        <v>45743</v>
      </c>
      <c r="B717" t="s">
        <v>431</v>
      </c>
      <c r="C717" t="s">
        <v>437</v>
      </c>
      <c r="D717" t="s">
        <v>457</v>
      </c>
      <c r="E717" t="s">
        <v>279</v>
      </c>
      <c r="F717">
        <v>10</v>
      </c>
      <c r="G717">
        <v>65.56</v>
      </c>
      <c r="H717">
        <v>655.6</v>
      </c>
      <c r="I717">
        <v>627.41</v>
      </c>
      <c r="J717">
        <v>438.61</v>
      </c>
      <c r="K717">
        <v>188.8</v>
      </c>
      <c r="L717">
        <v>2025</v>
      </c>
      <c r="M717">
        <v>3</v>
      </c>
      <c r="N717" t="s">
        <v>418</v>
      </c>
    </row>
    <row r="718" spans="1:14" x14ac:dyDescent="0.3">
      <c r="A718" s="2">
        <v>45876</v>
      </c>
      <c r="B718" t="s">
        <v>429</v>
      </c>
      <c r="C718" t="s">
        <v>439</v>
      </c>
      <c r="D718" t="s">
        <v>451</v>
      </c>
      <c r="E718" t="s">
        <v>201</v>
      </c>
      <c r="F718">
        <v>4</v>
      </c>
      <c r="G718">
        <v>157.81</v>
      </c>
      <c r="H718">
        <v>631.24</v>
      </c>
      <c r="I718">
        <v>587.04999999999995</v>
      </c>
      <c r="J718">
        <v>235.73</v>
      </c>
      <c r="K718">
        <v>351.32</v>
      </c>
      <c r="L718">
        <v>2025</v>
      </c>
      <c r="M718">
        <v>8</v>
      </c>
      <c r="N718" t="s">
        <v>414</v>
      </c>
    </row>
    <row r="719" spans="1:14" x14ac:dyDescent="0.3">
      <c r="A719" s="2">
        <v>45708</v>
      </c>
      <c r="B719" t="s">
        <v>427</v>
      </c>
      <c r="C719" t="s">
        <v>435</v>
      </c>
      <c r="D719" t="s">
        <v>459</v>
      </c>
      <c r="E719" t="s">
        <v>168</v>
      </c>
      <c r="F719">
        <v>3</v>
      </c>
      <c r="G719">
        <v>68.95</v>
      </c>
      <c r="H719">
        <v>206.85</v>
      </c>
      <c r="I719">
        <v>204.99</v>
      </c>
      <c r="J719">
        <v>132.52000000000001</v>
      </c>
      <c r="K719">
        <v>72.47</v>
      </c>
      <c r="L719">
        <v>2025</v>
      </c>
      <c r="M719">
        <v>2</v>
      </c>
      <c r="N719" t="s">
        <v>412</v>
      </c>
    </row>
    <row r="720" spans="1:14" x14ac:dyDescent="0.3">
      <c r="A720" s="2">
        <v>45996</v>
      </c>
      <c r="B720" t="s">
        <v>431</v>
      </c>
      <c r="C720" t="s">
        <v>438</v>
      </c>
      <c r="D720" t="s">
        <v>449</v>
      </c>
      <c r="E720" t="s">
        <v>289</v>
      </c>
      <c r="F720">
        <v>4</v>
      </c>
      <c r="G720">
        <v>184.57</v>
      </c>
      <c r="H720">
        <v>738.28</v>
      </c>
      <c r="I720">
        <v>707.27</v>
      </c>
      <c r="J720">
        <v>451.84</v>
      </c>
      <c r="K720">
        <v>255.43</v>
      </c>
      <c r="L720">
        <v>2025</v>
      </c>
      <c r="M720">
        <v>12</v>
      </c>
      <c r="N720" t="s">
        <v>420</v>
      </c>
    </row>
    <row r="721" spans="1:14" x14ac:dyDescent="0.3">
      <c r="A721" s="2">
        <v>45965</v>
      </c>
      <c r="B721" t="s">
        <v>432</v>
      </c>
      <c r="C721" t="s">
        <v>438</v>
      </c>
      <c r="D721" t="s">
        <v>483</v>
      </c>
      <c r="E721" t="s">
        <v>78</v>
      </c>
      <c r="F721">
        <v>19</v>
      </c>
      <c r="G721">
        <v>57.25</v>
      </c>
      <c r="H721">
        <v>1087.75</v>
      </c>
      <c r="I721">
        <v>819.07999999999993</v>
      </c>
      <c r="J721">
        <v>523.27</v>
      </c>
      <c r="K721">
        <v>295.81</v>
      </c>
      <c r="L721">
        <v>2025</v>
      </c>
      <c r="M721">
        <v>11</v>
      </c>
      <c r="N721" t="s">
        <v>416</v>
      </c>
    </row>
    <row r="722" spans="1:14" x14ac:dyDescent="0.3">
      <c r="A722" s="2">
        <v>45701</v>
      </c>
      <c r="B722" t="s">
        <v>432</v>
      </c>
      <c r="C722" t="s">
        <v>442</v>
      </c>
      <c r="D722" t="s">
        <v>465</v>
      </c>
      <c r="E722" t="s">
        <v>314</v>
      </c>
      <c r="F722">
        <v>14</v>
      </c>
      <c r="G722">
        <v>31.82</v>
      </c>
      <c r="H722">
        <v>445.48</v>
      </c>
      <c r="I722">
        <v>334.11</v>
      </c>
      <c r="J722">
        <v>215.76</v>
      </c>
      <c r="K722">
        <v>118.35</v>
      </c>
      <c r="L722">
        <v>2025</v>
      </c>
      <c r="M722">
        <v>2</v>
      </c>
      <c r="N722" t="s">
        <v>412</v>
      </c>
    </row>
    <row r="723" spans="1:14" x14ac:dyDescent="0.3">
      <c r="A723" s="2">
        <v>45944</v>
      </c>
      <c r="B723" t="s">
        <v>426</v>
      </c>
      <c r="C723" t="s">
        <v>435</v>
      </c>
      <c r="D723" t="s">
        <v>477</v>
      </c>
      <c r="E723" t="s">
        <v>79</v>
      </c>
      <c r="F723">
        <v>3</v>
      </c>
      <c r="G723">
        <v>141.13</v>
      </c>
      <c r="H723">
        <v>423.39</v>
      </c>
      <c r="I723">
        <v>347.18</v>
      </c>
      <c r="J723">
        <v>224.45</v>
      </c>
      <c r="K723">
        <v>122.73</v>
      </c>
      <c r="L723">
        <v>2025</v>
      </c>
      <c r="M723">
        <v>10</v>
      </c>
      <c r="N723" t="s">
        <v>413</v>
      </c>
    </row>
    <row r="724" spans="1:14" x14ac:dyDescent="0.3">
      <c r="A724" s="2">
        <v>45700</v>
      </c>
      <c r="B724" t="s">
        <v>430</v>
      </c>
      <c r="C724" t="s">
        <v>442</v>
      </c>
      <c r="D724" t="s">
        <v>466</v>
      </c>
      <c r="E724" t="s">
        <v>71</v>
      </c>
      <c r="F724">
        <v>6</v>
      </c>
      <c r="G724">
        <v>36.76</v>
      </c>
      <c r="H724">
        <v>220.56</v>
      </c>
      <c r="I724">
        <v>186.81</v>
      </c>
      <c r="J724">
        <v>120.64</v>
      </c>
      <c r="K724">
        <v>66.17</v>
      </c>
      <c r="L724">
        <v>2025</v>
      </c>
      <c r="M724">
        <v>2</v>
      </c>
      <c r="N724" t="s">
        <v>412</v>
      </c>
    </row>
    <row r="725" spans="1:14" x14ac:dyDescent="0.3">
      <c r="A725" s="2">
        <v>45920</v>
      </c>
      <c r="B725" t="s">
        <v>424</v>
      </c>
      <c r="C725" t="s">
        <v>438</v>
      </c>
      <c r="D725" t="s">
        <v>455</v>
      </c>
      <c r="E725" t="s">
        <v>56</v>
      </c>
      <c r="F725">
        <v>8</v>
      </c>
      <c r="G725">
        <v>190.13</v>
      </c>
      <c r="H725">
        <v>1521.04</v>
      </c>
      <c r="I725">
        <v>1225.96</v>
      </c>
      <c r="J725">
        <v>783.21</v>
      </c>
      <c r="K725">
        <v>442.75</v>
      </c>
      <c r="L725">
        <v>2025</v>
      </c>
      <c r="M725">
        <v>9</v>
      </c>
      <c r="N725" t="s">
        <v>417</v>
      </c>
    </row>
    <row r="726" spans="1:14" x14ac:dyDescent="0.3">
      <c r="A726" s="2">
        <v>45689</v>
      </c>
      <c r="B726" t="s">
        <v>429</v>
      </c>
      <c r="C726" t="s">
        <v>440</v>
      </c>
      <c r="D726" t="s">
        <v>476</v>
      </c>
      <c r="E726" t="s">
        <v>309</v>
      </c>
      <c r="F726">
        <v>4</v>
      </c>
      <c r="G726">
        <v>132.83000000000001</v>
      </c>
      <c r="H726">
        <v>531.32000000000005</v>
      </c>
      <c r="I726">
        <v>412.30000000000013</v>
      </c>
      <c r="J726">
        <v>194.61</v>
      </c>
      <c r="K726">
        <v>217.69</v>
      </c>
      <c r="L726">
        <v>2025</v>
      </c>
      <c r="M726">
        <v>2</v>
      </c>
      <c r="N726" t="s">
        <v>412</v>
      </c>
    </row>
    <row r="727" spans="1:14" x14ac:dyDescent="0.3">
      <c r="A727" s="2">
        <v>45835</v>
      </c>
      <c r="B727" t="s">
        <v>429</v>
      </c>
      <c r="C727" t="s">
        <v>439</v>
      </c>
      <c r="D727" t="s">
        <v>451</v>
      </c>
      <c r="E727" t="s">
        <v>36</v>
      </c>
      <c r="F727">
        <v>17</v>
      </c>
      <c r="G727">
        <v>50.02</v>
      </c>
      <c r="H727">
        <v>850.34</v>
      </c>
      <c r="I727">
        <v>739.80000000000007</v>
      </c>
      <c r="J727">
        <v>297.07</v>
      </c>
      <c r="K727">
        <v>442.73</v>
      </c>
      <c r="L727">
        <v>2025</v>
      </c>
      <c r="M727">
        <v>6</v>
      </c>
      <c r="N727" t="s">
        <v>415</v>
      </c>
    </row>
    <row r="728" spans="1:14" x14ac:dyDescent="0.3">
      <c r="A728" s="2">
        <v>45897</v>
      </c>
      <c r="B728" t="s">
        <v>427</v>
      </c>
      <c r="C728" t="s">
        <v>436</v>
      </c>
      <c r="D728" t="s">
        <v>453</v>
      </c>
      <c r="E728" t="s">
        <v>303</v>
      </c>
      <c r="F728">
        <v>18</v>
      </c>
      <c r="G728">
        <v>45.72</v>
      </c>
      <c r="H728">
        <v>822.96</v>
      </c>
      <c r="I728">
        <v>815.55000000000007</v>
      </c>
      <c r="J728">
        <v>470.85</v>
      </c>
      <c r="K728">
        <v>344.7</v>
      </c>
      <c r="L728">
        <v>2025</v>
      </c>
      <c r="M728">
        <v>8</v>
      </c>
      <c r="N728" t="s">
        <v>414</v>
      </c>
    </row>
    <row r="729" spans="1:14" x14ac:dyDescent="0.3">
      <c r="A729" s="2">
        <v>45923</v>
      </c>
      <c r="B729" t="s">
        <v>433</v>
      </c>
      <c r="C729" t="s">
        <v>443</v>
      </c>
      <c r="D729" t="s">
        <v>445</v>
      </c>
      <c r="E729" t="s">
        <v>171</v>
      </c>
      <c r="F729">
        <v>5</v>
      </c>
      <c r="G729">
        <v>185.16</v>
      </c>
      <c r="H729">
        <v>925.8</v>
      </c>
      <c r="I729">
        <v>761.93</v>
      </c>
      <c r="J729">
        <v>440.59</v>
      </c>
      <c r="K729">
        <v>321.33999999999997</v>
      </c>
      <c r="L729">
        <v>2025</v>
      </c>
      <c r="M729">
        <v>9</v>
      </c>
      <c r="N729" t="s">
        <v>417</v>
      </c>
    </row>
    <row r="730" spans="1:14" x14ac:dyDescent="0.3">
      <c r="A730" s="2">
        <v>45810</v>
      </c>
      <c r="B730" t="s">
        <v>432</v>
      </c>
      <c r="C730" t="s">
        <v>436</v>
      </c>
      <c r="D730" t="s">
        <v>463</v>
      </c>
      <c r="E730" t="s">
        <v>165</v>
      </c>
      <c r="F730">
        <v>1</v>
      </c>
      <c r="G730">
        <v>123.53</v>
      </c>
      <c r="H730">
        <v>123.53</v>
      </c>
      <c r="I730">
        <v>93.14</v>
      </c>
      <c r="J730">
        <v>53.77</v>
      </c>
      <c r="K730">
        <v>39.369999999999997</v>
      </c>
      <c r="L730">
        <v>2025</v>
      </c>
      <c r="M730">
        <v>6</v>
      </c>
      <c r="N730" t="s">
        <v>415</v>
      </c>
    </row>
    <row r="731" spans="1:14" x14ac:dyDescent="0.3">
      <c r="A731" s="2">
        <v>45993</v>
      </c>
      <c r="B731" t="s">
        <v>424</v>
      </c>
      <c r="C731" t="s">
        <v>434</v>
      </c>
      <c r="D731" t="s">
        <v>471</v>
      </c>
      <c r="E731" t="s">
        <v>86</v>
      </c>
      <c r="F731">
        <v>6</v>
      </c>
      <c r="G731">
        <v>179.28</v>
      </c>
      <c r="H731">
        <v>1075.68</v>
      </c>
      <c r="I731">
        <v>1005.76</v>
      </c>
      <c r="J731">
        <v>418.7</v>
      </c>
      <c r="K731">
        <v>587.05999999999995</v>
      </c>
      <c r="L731">
        <v>2025</v>
      </c>
      <c r="M731">
        <v>12</v>
      </c>
      <c r="N731" t="s">
        <v>420</v>
      </c>
    </row>
    <row r="732" spans="1:14" x14ac:dyDescent="0.3">
      <c r="A732" s="2">
        <v>45939</v>
      </c>
      <c r="B732" t="s">
        <v>426</v>
      </c>
      <c r="C732" t="s">
        <v>441</v>
      </c>
      <c r="D732" t="s">
        <v>481</v>
      </c>
      <c r="E732" t="s">
        <v>42</v>
      </c>
      <c r="F732">
        <v>12</v>
      </c>
      <c r="G732">
        <v>26.49</v>
      </c>
      <c r="H732">
        <v>317.88</v>
      </c>
      <c r="I732">
        <v>281.01</v>
      </c>
      <c r="J732">
        <v>137.78</v>
      </c>
      <c r="K732">
        <v>143.22999999999999</v>
      </c>
      <c r="L732">
        <v>2025</v>
      </c>
      <c r="M732">
        <v>10</v>
      </c>
      <c r="N732" t="s">
        <v>413</v>
      </c>
    </row>
    <row r="733" spans="1:14" x14ac:dyDescent="0.3">
      <c r="A733" s="2">
        <v>45733</v>
      </c>
      <c r="B733" t="s">
        <v>426</v>
      </c>
      <c r="C733" t="s">
        <v>440</v>
      </c>
      <c r="D733" t="s">
        <v>456</v>
      </c>
      <c r="E733" t="s">
        <v>227</v>
      </c>
      <c r="F733">
        <v>16</v>
      </c>
      <c r="G733">
        <v>185.45</v>
      </c>
      <c r="H733">
        <v>2967.2</v>
      </c>
      <c r="I733">
        <v>2700.15</v>
      </c>
      <c r="J733">
        <v>1274.49</v>
      </c>
      <c r="K733">
        <v>1425.66</v>
      </c>
      <c r="L733">
        <v>2025</v>
      </c>
      <c r="M733">
        <v>3</v>
      </c>
      <c r="N733" t="s">
        <v>418</v>
      </c>
    </row>
    <row r="734" spans="1:14" x14ac:dyDescent="0.3">
      <c r="A734" s="2">
        <v>45902</v>
      </c>
      <c r="B734" t="s">
        <v>432</v>
      </c>
      <c r="C734" t="s">
        <v>442</v>
      </c>
      <c r="D734" t="s">
        <v>465</v>
      </c>
      <c r="E734" t="s">
        <v>38</v>
      </c>
      <c r="F734">
        <v>7</v>
      </c>
      <c r="G734">
        <v>106.41</v>
      </c>
      <c r="H734">
        <v>744.87</v>
      </c>
      <c r="I734">
        <v>671.87</v>
      </c>
      <c r="J734">
        <v>433.88</v>
      </c>
      <c r="K734">
        <v>237.99</v>
      </c>
      <c r="L734">
        <v>2025</v>
      </c>
      <c r="M734">
        <v>9</v>
      </c>
      <c r="N734" t="s">
        <v>417</v>
      </c>
    </row>
    <row r="735" spans="1:14" x14ac:dyDescent="0.3">
      <c r="A735" s="2">
        <v>45923</v>
      </c>
      <c r="B735" t="s">
        <v>429</v>
      </c>
      <c r="C735" t="s">
        <v>438</v>
      </c>
      <c r="D735" t="s">
        <v>460</v>
      </c>
      <c r="E735" t="s">
        <v>312</v>
      </c>
      <c r="F735">
        <v>6</v>
      </c>
      <c r="G735">
        <v>135.34</v>
      </c>
      <c r="H735">
        <v>812.04</v>
      </c>
      <c r="I735">
        <v>665.87</v>
      </c>
      <c r="J735">
        <v>425.39</v>
      </c>
      <c r="K735">
        <v>240.48</v>
      </c>
      <c r="L735">
        <v>2025</v>
      </c>
      <c r="M735">
        <v>9</v>
      </c>
      <c r="N735" t="s">
        <v>417</v>
      </c>
    </row>
    <row r="736" spans="1:14" x14ac:dyDescent="0.3">
      <c r="A736" s="2">
        <v>45779</v>
      </c>
      <c r="B736" t="s">
        <v>431</v>
      </c>
      <c r="C736" t="s">
        <v>434</v>
      </c>
      <c r="D736" t="s">
        <v>480</v>
      </c>
      <c r="E736" t="s">
        <v>356</v>
      </c>
      <c r="F736">
        <v>5</v>
      </c>
      <c r="G736">
        <v>77.709999999999994</v>
      </c>
      <c r="H736">
        <v>388.55</v>
      </c>
      <c r="I736">
        <v>351.64</v>
      </c>
      <c r="J736">
        <v>146.38999999999999</v>
      </c>
      <c r="K736">
        <v>205.25</v>
      </c>
      <c r="L736">
        <v>2025</v>
      </c>
      <c r="M736">
        <v>5</v>
      </c>
      <c r="N736" t="s">
        <v>421</v>
      </c>
    </row>
    <row r="737" spans="1:14" x14ac:dyDescent="0.3">
      <c r="A737" s="2">
        <v>45926</v>
      </c>
      <c r="B737" t="s">
        <v>432</v>
      </c>
      <c r="C737" t="s">
        <v>434</v>
      </c>
      <c r="D737" t="s">
        <v>445</v>
      </c>
      <c r="E737" t="s">
        <v>355</v>
      </c>
      <c r="F737">
        <v>1</v>
      </c>
      <c r="G737">
        <v>16.53</v>
      </c>
      <c r="H737">
        <v>16.53</v>
      </c>
      <c r="I737">
        <v>12.65</v>
      </c>
      <c r="J737">
        <v>5.27</v>
      </c>
      <c r="K737">
        <v>7.38</v>
      </c>
      <c r="L737">
        <v>2025</v>
      </c>
      <c r="M737">
        <v>9</v>
      </c>
      <c r="N737" t="s">
        <v>417</v>
      </c>
    </row>
    <row r="738" spans="1:14" x14ac:dyDescent="0.3">
      <c r="A738" s="2">
        <v>45985</v>
      </c>
      <c r="B738" t="s">
        <v>431</v>
      </c>
      <c r="C738" t="s">
        <v>438</v>
      </c>
      <c r="D738" t="s">
        <v>449</v>
      </c>
      <c r="E738" t="s">
        <v>59</v>
      </c>
      <c r="F738">
        <v>1</v>
      </c>
      <c r="G738">
        <v>191.8</v>
      </c>
      <c r="H738">
        <v>191.8</v>
      </c>
      <c r="I738">
        <v>154.02000000000001</v>
      </c>
      <c r="J738">
        <v>98.4</v>
      </c>
      <c r="K738">
        <v>55.62</v>
      </c>
      <c r="L738">
        <v>2025</v>
      </c>
      <c r="M738">
        <v>11</v>
      </c>
      <c r="N738" t="s">
        <v>416</v>
      </c>
    </row>
    <row r="739" spans="1:14" x14ac:dyDescent="0.3">
      <c r="A739" s="2">
        <v>45955</v>
      </c>
      <c r="B739" t="s">
        <v>424</v>
      </c>
      <c r="C739" t="s">
        <v>436</v>
      </c>
      <c r="D739" t="s">
        <v>480</v>
      </c>
      <c r="E739" t="s">
        <v>42</v>
      </c>
      <c r="F739">
        <v>9</v>
      </c>
      <c r="G739">
        <v>198.95</v>
      </c>
      <c r="H739">
        <v>1790.55</v>
      </c>
      <c r="I739">
        <v>1778.02</v>
      </c>
      <c r="J739">
        <v>1026.52</v>
      </c>
      <c r="K739">
        <v>751.5</v>
      </c>
      <c r="L739">
        <v>2025</v>
      </c>
      <c r="M739">
        <v>10</v>
      </c>
      <c r="N739" t="s">
        <v>413</v>
      </c>
    </row>
    <row r="740" spans="1:14" x14ac:dyDescent="0.3">
      <c r="A740" s="2">
        <v>45935</v>
      </c>
      <c r="B740" t="s">
        <v>425</v>
      </c>
      <c r="C740" t="s">
        <v>443</v>
      </c>
      <c r="D740" t="s">
        <v>477</v>
      </c>
      <c r="E740" t="s">
        <v>65</v>
      </c>
      <c r="F740">
        <v>12</v>
      </c>
      <c r="G740">
        <v>76.09</v>
      </c>
      <c r="H740">
        <v>913.08</v>
      </c>
      <c r="I740">
        <v>725.90000000000009</v>
      </c>
      <c r="J740">
        <v>419.76</v>
      </c>
      <c r="K740">
        <v>306.14</v>
      </c>
      <c r="L740">
        <v>2025</v>
      </c>
      <c r="M740">
        <v>10</v>
      </c>
      <c r="N740" t="s">
        <v>413</v>
      </c>
    </row>
    <row r="741" spans="1:14" x14ac:dyDescent="0.3">
      <c r="A741" s="2">
        <v>45888</v>
      </c>
      <c r="B741" t="s">
        <v>427</v>
      </c>
      <c r="C741" t="s">
        <v>435</v>
      </c>
      <c r="D741" t="s">
        <v>459</v>
      </c>
      <c r="E741" t="s">
        <v>18</v>
      </c>
      <c r="F741">
        <v>1</v>
      </c>
      <c r="G741">
        <v>189.05</v>
      </c>
      <c r="H741">
        <v>189.05</v>
      </c>
      <c r="I741">
        <v>152.56</v>
      </c>
      <c r="J741">
        <v>98.63</v>
      </c>
      <c r="K741">
        <v>53.93</v>
      </c>
      <c r="L741">
        <v>2025</v>
      </c>
      <c r="M741">
        <v>8</v>
      </c>
      <c r="N741" t="s">
        <v>414</v>
      </c>
    </row>
    <row r="742" spans="1:14" x14ac:dyDescent="0.3">
      <c r="A742" s="2">
        <v>45756</v>
      </c>
      <c r="B742" t="s">
        <v>427</v>
      </c>
      <c r="C742" t="s">
        <v>442</v>
      </c>
      <c r="D742" t="s">
        <v>452</v>
      </c>
      <c r="E742" t="s">
        <v>357</v>
      </c>
      <c r="F742">
        <v>4</v>
      </c>
      <c r="G742">
        <v>37.71</v>
      </c>
      <c r="H742">
        <v>150.84</v>
      </c>
      <c r="I742">
        <v>131.38</v>
      </c>
      <c r="J742">
        <v>84.84</v>
      </c>
      <c r="K742">
        <v>46.54</v>
      </c>
      <c r="L742">
        <v>2025</v>
      </c>
      <c r="M742">
        <v>4</v>
      </c>
      <c r="N742" t="s">
        <v>423</v>
      </c>
    </row>
    <row r="743" spans="1:14" x14ac:dyDescent="0.3">
      <c r="A743" s="2">
        <v>45947</v>
      </c>
      <c r="B743" t="s">
        <v>431</v>
      </c>
      <c r="C743" t="s">
        <v>436</v>
      </c>
      <c r="D743" t="s">
        <v>459</v>
      </c>
      <c r="E743" t="s">
        <v>264</v>
      </c>
      <c r="F743">
        <v>18</v>
      </c>
      <c r="G743">
        <v>35.159999999999997</v>
      </c>
      <c r="H743">
        <v>632.88</v>
      </c>
      <c r="I743">
        <v>554.4</v>
      </c>
      <c r="J743">
        <v>320.08</v>
      </c>
      <c r="K743">
        <v>234.32</v>
      </c>
      <c r="L743">
        <v>2025</v>
      </c>
      <c r="M743">
        <v>10</v>
      </c>
      <c r="N743" t="s">
        <v>413</v>
      </c>
    </row>
    <row r="744" spans="1:14" x14ac:dyDescent="0.3">
      <c r="A744" s="2">
        <v>45790</v>
      </c>
      <c r="B744" t="s">
        <v>425</v>
      </c>
      <c r="C744" t="s">
        <v>435</v>
      </c>
      <c r="D744" t="s">
        <v>466</v>
      </c>
      <c r="E744" t="s">
        <v>207</v>
      </c>
      <c r="F744">
        <v>19</v>
      </c>
      <c r="G744">
        <v>19.260000000000002</v>
      </c>
      <c r="H744">
        <v>365.94</v>
      </c>
      <c r="I744">
        <v>289.45999999999998</v>
      </c>
      <c r="J744">
        <v>187.13</v>
      </c>
      <c r="K744">
        <v>102.33</v>
      </c>
      <c r="L744">
        <v>2025</v>
      </c>
      <c r="M744">
        <v>5</v>
      </c>
      <c r="N744" t="s">
        <v>421</v>
      </c>
    </row>
    <row r="745" spans="1:14" x14ac:dyDescent="0.3">
      <c r="A745" s="2">
        <v>45851</v>
      </c>
      <c r="B745" t="s">
        <v>427</v>
      </c>
      <c r="C745" t="s">
        <v>436</v>
      </c>
      <c r="D745" t="s">
        <v>453</v>
      </c>
      <c r="E745" t="s">
        <v>272</v>
      </c>
      <c r="F745">
        <v>13</v>
      </c>
      <c r="G745">
        <v>81.3</v>
      </c>
      <c r="H745">
        <v>1056.9000000000001</v>
      </c>
      <c r="I745">
        <v>944.87000000000012</v>
      </c>
      <c r="J745">
        <v>545.51</v>
      </c>
      <c r="K745">
        <v>399.36</v>
      </c>
      <c r="L745">
        <v>2025</v>
      </c>
      <c r="M745">
        <v>7</v>
      </c>
      <c r="N745" t="s">
        <v>419</v>
      </c>
    </row>
    <row r="746" spans="1:14" x14ac:dyDescent="0.3">
      <c r="A746" s="2">
        <v>45772</v>
      </c>
      <c r="B746" t="s">
        <v>426</v>
      </c>
      <c r="C746" t="s">
        <v>435</v>
      </c>
      <c r="D746" t="s">
        <v>477</v>
      </c>
      <c r="E746" t="s">
        <v>358</v>
      </c>
      <c r="F746">
        <v>10</v>
      </c>
      <c r="G746">
        <v>15.2</v>
      </c>
      <c r="H746">
        <v>152</v>
      </c>
      <c r="I746">
        <v>145.91999999999999</v>
      </c>
      <c r="J746">
        <v>94.34</v>
      </c>
      <c r="K746">
        <v>51.58</v>
      </c>
      <c r="L746">
        <v>2025</v>
      </c>
      <c r="M746">
        <v>4</v>
      </c>
      <c r="N746" t="s">
        <v>423</v>
      </c>
    </row>
    <row r="747" spans="1:14" x14ac:dyDescent="0.3">
      <c r="A747" s="2">
        <v>45771</v>
      </c>
      <c r="B747" t="s">
        <v>425</v>
      </c>
      <c r="C747" t="s">
        <v>438</v>
      </c>
      <c r="D747" t="s">
        <v>459</v>
      </c>
      <c r="E747" t="s">
        <v>348</v>
      </c>
      <c r="F747">
        <v>12</v>
      </c>
      <c r="G747">
        <v>81.96</v>
      </c>
      <c r="H747">
        <v>983.52</v>
      </c>
      <c r="I747">
        <v>906.81</v>
      </c>
      <c r="J747">
        <v>579.32000000000005</v>
      </c>
      <c r="K747">
        <v>327.49</v>
      </c>
      <c r="L747">
        <v>2025</v>
      </c>
      <c r="M747">
        <v>4</v>
      </c>
      <c r="N747" t="s">
        <v>423</v>
      </c>
    </row>
    <row r="748" spans="1:14" x14ac:dyDescent="0.3">
      <c r="A748" s="2">
        <v>45715</v>
      </c>
      <c r="B748" t="s">
        <v>425</v>
      </c>
      <c r="C748" t="s">
        <v>437</v>
      </c>
      <c r="D748" t="s">
        <v>484</v>
      </c>
      <c r="E748" t="s">
        <v>118</v>
      </c>
      <c r="F748">
        <v>8</v>
      </c>
      <c r="G748">
        <v>31.99</v>
      </c>
      <c r="H748">
        <v>255.92</v>
      </c>
      <c r="I748">
        <v>239.03</v>
      </c>
      <c r="J748">
        <v>167.1</v>
      </c>
      <c r="K748">
        <v>71.930000000000007</v>
      </c>
      <c r="L748">
        <v>2025</v>
      </c>
      <c r="M748">
        <v>2</v>
      </c>
      <c r="N748" t="s">
        <v>412</v>
      </c>
    </row>
    <row r="749" spans="1:14" x14ac:dyDescent="0.3">
      <c r="A749" s="2">
        <v>46007</v>
      </c>
      <c r="B749" t="s">
        <v>425</v>
      </c>
      <c r="C749" t="s">
        <v>439</v>
      </c>
      <c r="D749" t="s">
        <v>448</v>
      </c>
      <c r="E749" t="s">
        <v>229</v>
      </c>
      <c r="F749">
        <v>4</v>
      </c>
      <c r="G749">
        <v>147.44999999999999</v>
      </c>
      <c r="H749">
        <v>589.79999999999995</v>
      </c>
      <c r="I749">
        <v>489.53</v>
      </c>
      <c r="J749">
        <v>196.57</v>
      </c>
      <c r="K749">
        <v>292.95999999999998</v>
      </c>
      <c r="L749">
        <v>2025</v>
      </c>
      <c r="M749">
        <v>12</v>
      </c>
      <c r="N749" t="s">
        <v>420</v>
      </c>
    </row>
    <row r="750" spans="1:14" x14ac:dyDescent="0.3">
      <c r="A750" s="2">
        <v>45711</v>
      </c>
      <c r="B750" t="s">
        <v>429</v>
      </c>
      <c r="C750" t="s">
        <v>439</v>
      </c>
      <c r="D750" t="s">
        <v>451</v>
      </c>
      <c r="E750" t="s">
        <v>311</v>
      </c>
      <c r="F750">
        <v>8</v>
      </c>
      <c r="G750">
        <v>167.51</v>
      </c>
      <c r="H750">
        <v>1340.08</v>
      </c>
      <c r="I750">
        <v>1279.78</v>
      </c>
      <c r="J750">
        <v>513.9</v>
      </c>
      <c r="K750">
        <v>765.88</v>
      </c>
      <c r="L750">
        <v>2025</v>
      </c>
      <c r="M750">
        <v>2</v>
      </c>
      <c r="N750" t="s">
        <v>412</v>
      </c>
    </row>
    <row r="751" spans="1:14" x14ac:dyDescent="0.3">
      <c r="A751" s="2">
        <v>45689</v>
      </c>
      <c r="B751" t="s">
        <v>428</v>
      </c>
      <c r="C751" t="s">
        <v>434</v>
      </c>
      <c r="D751" t="s">
        <v>448</v>
      </c>
      <c r="E751" t="s">
        <v>171</v>
      </c>
      <c r="F751">
        <v>14</v>
      </c>
      <c r="G751">
        <v>139.12</v>
      </c>
      <c r="H751">
        <v>1947.68</v>
      </c>
      <c r="I751">
        <v>1634.1</v>
      </c>
      <c r="J751">
        <v>680.29</v>
      </c>
      <c r="K751">
        <v>953.81</v>
      </c>
      <c r="L751">
        <v>2025</v>
      </c>
      <c r="M751">
        <v>2</v>
      </c>
      <c r="N751" t="s">
        <v>412</v>
      </c>
    </row>
    <row r="752" spans="1:14" x14ac:dyDescent="0.3">
      <c r="A752" s="2">
        <v>45998</v>
      </c>
      <c r="B752" t="s">
        <v>428</v>
      </c>
      <c r="C752" t="s">
        <v>435</v>
      </c>
      <c r="D752" t="s">
        <v>461</v>
      </c>
      <c r="E752" t="s">
        <v>304</v>
      </c>
      <c r="F752">
        <v>13</v>
      </c>
      <c r="G752">
        <v>44.1</v>
      </c>
      <c r="H752">
        <v>573.29999999999995</v>
      </c>
      <c r="I752">
        <v>506.8</v>
      </c>
      <c r="J752">
        <v>327.64</v>
      </c>
      <c r="K752">
        <v>179.16</v>
      </c>
      <c r="L752">
        <v>2025</v>
      </c>
      <c r="M752">
        <v>12</v>
      </c>
      <c r="N752" t="s">
        <v>420</v>
      </c>
    </row>
    <row r="753" spans="1:14" x14ac:dyDescent="0.3">
      <c r="A753" s="2">
        <v>45860</v>
      </c>
      <c r="B753" t="s">
        <v>428</v>
      </c>
      <c r="C753" t="s">
        <v>435</v>
      </c>
      <c r="D753" t="s">
        <v>461</v>
      </c>
      <c r="E753" t="s">
        <v>83</v>
      </c>
      <c r="F753">
        <v>13</v>
      </c>
      <c r="G753">
        <v>154.54</v>
      </c>
      <c r="H753">
        <v>2009.02</v>
      </c>
      <c r="I753">
        <v>1587.13</v>
      </c>
      <c r="J753">
        <v>1026.06</v>
      </c>
      <c r="K753">
        <v>561.07000000000005</v>
      </c>
      <c r="L753">
        <v>2025</v>
      </c>
      <c r="M753">
        <v>7</v>
      </c>
      <c r="N753" t="s">
        <v>419</v>
      </c>
    </row>
    <row r="754" spans="1:14" x14ac:dyDescent="0.3">
      <c r="A754" s="2">
        <v>45817</v>
      </c>
      <c r="B754" t="s">
        <v>431</v>
      </c>
      <c r="C754" t="s">
        <v>435</v>
      </c>
      <c r="D754" t="s">
        <v>446</v>
      </c>
      <c r="E754" t="s">
        <v>94</v>
      </c>
      <c r="F754">
        <v>12</v>
      </c>
      <c r="G754">
        <v>53.65</v>
      </c>
      <c r="H754">
        <v>643.79999999999995</v>
      </c>
      <c r="I754">
        <v>565.9</v>
      </c>
      <c r="J754">
        <v>365.85</v>
      </c>
      <c r="K754">
        <v>200.05</v>
      </c>
      <c r="L754">
        <v>2025</v>
      </c>
      <c r="M754">
        <v>6</v>
      </c>
      <c r="N754" t="s">
        <v>415</v>
      </c>
    </row>
    <row r="755" spans="1:14" x14ac:dyDescent="0.3">
      <c r="A755" s="2">
        <v>45926</v>
      </c>
      <c r="B755" t="s">
        <v>432</v>
      </c>
      <c r="C755" t="s">
        <v>434</v>
      </c>
      <c r="D755" t="s">
        <v>445</v>
      </c>
      <c r="E755" t="s">
        <v>196</v>
      </c>
      <c r="F755">
        <v>2</v>
      </c>
      <c r="G755">
        <v>153.1</v>
      </c>
      <c r="H755">
        <v>306.2</v>
      </c>
      <c r="I755">
        <v>235.16</v>
      </c>
      <c r="J755">
        <v>97.9</v>
      </c>
      <c r="K755">
        <v>137.26</v>
      </c>
      <c r="L755">
        <v>2025</v>
      </c>
      <c r="M755">
        <v>9</v>
      </c>
      <c r="N755" t="s">
        <v>417</v>
      </c>
    </row>
    <row r="756" spans="1:14" x14ac:dyDescent="0.3">
      <c r="A756" s="2">
        <v>45797</v>
      </c>
      <c r="B756" t="s">
        <v>429</v>
      </c>
      <c r="C756" t="s">
        <v>437</v>
      </c>
      <c r="D756" t="s">
        <v>451</v>
      </c>
      <c r="E756" t="s">
        <v>168</v>
      </c>
      <c r="F756">
        <v>12</v>
      </c>
      <c r="G756">
        <v>115.64</v>
      </c>
      <c r="H756">
        <v>1387.68</v>
      </c>
      <c r="I756">
        <v>1075.45</v>
      </c>
      <c r="J756">
        <v>751.83</v>
      </c>
      <c r="K756">
        <v>323.62</v>
      </c>
      <c r="L756">
        <v>2025</v>
      </c>
      <c r="M756">
        <v>5</v>
      </c>
      <c r="N756" t="s">
        <v>421</v>
      </c>
    </row>
    <row r="757" spans="1:14" x14ac:dyDescent="0.3">
      <c r="A757" s="2">
        <v>45704</v>
      </c>
      <c r="B757" t="s">
        <v>430</v>
      </c>
      <c r="C757" t="s">
        <v>439</v>
      </c>
      <c r="D757" t="s">
        <v>454</v>
      </c>
      <c r="E757" t="s">
        <v>36</v>
      </c>
      <c r="F757">
        <v>17</v>
      </c>
      <c r="G757">
        <v>76.510000000000005</v>
      </c>
      <c r="H757">
        <v>1300.67</v>
      </c>
      <c r="I757">
        <v>1240.8399999999999</v>
      </c>
      <c r="J757">
        <v>498.27</v>
      </c>
      <c r="K757">
        <v>742.57</v>
      </c>
      <c r="L757">
        <v>2025</v>
      </c>
      <c r="M757">
        <v>2</v>
      </c>
      <c r="N757" t="s">
        <v>412</v>
      </c>
    </row>
    <row r="758" spans="1:14" x14ac:dyDescent="0.3">
      <c r="A758" s="2">
        <v>45923</v>
      </c>
      <c r="B758" t="s">
        <v>431</v>
      </c>
      <c r="C758" t="s">
        <v>437</v>
      </c>
      <c r="D758" t="s">
        <v>457</v>
      </c>
      <c r="E758" t="s">
        <v>359</v>
      </c>
      <c r="F758">
        <v>13</v>
      </c>
      <c r="G758">
        <v>21.28</v>
      </c>
      <c r="H758">
        <v>276.64</v>
      </c>
      <c r="I758">
        <v>229.06</v>
      </c>
      <c r="J758">
        <v>160.13</v>
      </c>
      <c r="K758">
        <v>68.930000000000007</v>
      </c>
      <c r="L758">
        <v>2025</v>
      </c>
      <c r="M758">
        <v>9</v>
      </c>
      <c r="N758" t="s">
        <v>417</v>
      </c>
    </row>
    <row r="759" spans="1:14" x14ac:dyDescent="0.3">
      <c r="A759" s="2">
        <v>45722</v>
      </c>
      <c r="B759" t="s">
        <v>430</v>
      </c>
      <c r="C759" t="s">
        <v>437</v>
      </c>
      <c r="D759" t="s">
        <v>469</v>
      </c>
      <c r="E759" t="s">
        <v>360</v>
      </c>
      <c r="F759">
        <v>12</v>
      </c>
      <c r="G759">
        <v>166.36</v>
      </c>
      <c r="H759">
        <v>1996.32</v>
      </c>
      <c r="I759">
        <v>1888.52</v>
      </c>
      <c r="J759">
        <v>1320.23</v>
      </c>
      <c r="K759">
        <v>568.29</v>
      </c>
      <c r="L759">
        <v>2025</v>
      </c>
      <c r="M759">
        <v>3</v>
      </c>
      <c r="N759" t="s">
        <v>418</v>
      </c>
    </row>
    <row r="760" spans="1:14" x14ac:dyDescent="0.3">
      <c r="A760" s="2">
        <v>45859</v>
      </c>
      <c r="B760" t="s">
        <v>425</v>
      </c>
      <c r="C760" t="s">
        <v>438</v>
      </c>
      <c r="D760" t="s">
        <v>459</v>
      </c>
      <c r="E760" t="s">
        <v>361</v>
      </c>
      <c r="F760">
        <v>5</v>
      </c>
      <c r="G760">
        <v>188.23</v>
      </c>
      <c r="H760">
        <v>941.15</v>
      </c>
      <c r="I760">
        <v>747.27</v>
      </c>
      <c r="J760">
        <v>477.39</v>
      </c>
      <c r="K760">
        <v>269.88</v>
      </c>
      <c r="L760">
        <v>2025</v>
      </c>
      <c r="M760">
        <v>7</v>
      </c>
      <c r="N760" t="s">
        <v>419</v>
      </c>
    </row>
    <row r="761" spans="1:14" x14ac:dyDescent="0.3">
      <c r="A761" s="2">
        <v>46003</v>
      </c>
      <c r="B761" t="s">
        <v>433</v>
      </c>
      <c r="C761" t="s">
        <v>439</v>
      </c>
      <c r="D761" t="s">
        <v>446</v>
      </c>
      <c r="E761" t="s">
        <v>362</v>
      </c>
      <c r="F761">
        <v>16</v>
      </c>
      <c r="G761">
        <v>134.85</v>
      </c>
      <c r="H761">
        <v>2157.6</v>
      </c>
      <c r="I761">
        <v>1814.54</v>
      </c>
      <c r="J761">
        <v>728.64</v>
      </c>
      <c r="K761">
        <v>1085.9000000000001</v>
      </c>
      <c r="L761">
        <v>2025</v>
      </c>
      <c r="M761">
        <v>12</v>
      </c>
      <c r="N761" t="s">
        <v>420</v>
      </c>
    </row>
    <row r="762" spans="1:14" x14ac:dyDescent="0.3">
      <c r="A762" s="2">
        <v>45998</v>
      </c>
      <c r="B762" t="s">
        <v>425</v>
      </c>
      <c r="C762" t="s">
        <v>437</v>
      </c>
      <c r="D762" t="s">
        <v>484</v>
      </c>
      <c r="E762" t="s">
        <v>111</v>
      </c>
      <c r="F762">
        <v>9</v>
      </c>
      <c r="G762">
        <v>193.09</v>
      </c>
      <c r="H762">
        <v>1737.81</v>
      </c>
      <c r="I762">
        <v>1609.21</v>
      </c>
      <c r="J762">
        <v>1124.97</v>
      </c>
      <c r="K762">
        <v>484.24</v>
      </c>
      <c r="L762">
        <v>2025</v>
      </c>
      <c r="M762">
        <v>12</v>
      </c>
      <c r="N762" t="s">
        <v>420</v>
      </c>
    </row>
    <row r="763" spans="1:14" x14ac:dyDescent="0.3">
      <c r="A763" s="2">
        <v>45789</v>
      </c>
      <c r="B763" t="s">
        <v>428</v>
      </c>
      <c r="C763" t="s">
        <v>436</v>
      </c>
      <c r="D763" t="s">
        <v>460</v>
      </c>
      <c r="E763" t="s">
        <v>352</v>
      </c>
      <c r="F763">
        <v>5</v>
      </c>
      <c r="G763">
        <v>187.15</v>
      </c>
      <c r="H763">
        <v>935.75</v>
      </c>
      <c r="I763">
        <v>877.73</v>
      </c>
      <c r="J763">
        <v>506.75</v>
      </c>
      <c r="K763">
        <v>370.98</v>
      </c>
      <c r="L763">
        <v>2025</v>
      </c>
      <c r="M763">
        <v>5</v>
      </c>
      <c r="N763" t="s">
        <v>421</v>
      </c>
    </row>
    <row r="764" spans="1:14" x14ac:dyDescent="0.3">
      <c r="A764" s="2">
        <v>45942</v>
      </c>
      <c r="B764" t="s">
        <v>430</v>
      </c>
      <c r="C764" t="s">
        <v>438</v>
      </c>
      <c r="D764" t="s">
        <v>478</v>
      </c>
      <c r="E764" t="s">
        <v>363</v>
      </c>
      <c r="F764">
        <v>10</v>
      </c>
      <c r="G764">
        <v>42.95</v>
      </c>
      <c r="H764">
        <v>429.5</v>
      </c>
      <c r="I764">
        <v>383.54</v>
      </c>
      <c r="J764">
        <v>245.03</v>
      </c>
      <c r="K764">
        <v>138.51</v>
      </c>
      <c r="L764">
        <v>2025</v>
      </c>
      <c r="M764">
        <v>10</v>
      </c>
      <c r="N764" t="s">
        <v>413</v>
      </c>
    </row>
    <row r="765" spans="1:14" x14ac:dyDescent="0.3">
      <c r="A765" s="2">
        <v>45881</v>
      </c>
      <c r="B765" t="s">
        <v>428</v>
      </c>
      <c r="C765" t="s">
        <v>434</v>
      </c>
      <c r="D765" t="s">
        <v>448</v>
      </c>
      <c r="E765" t="s">
        <v>344</v>
      </c>
      <c r="F765">
        <v>3</v>
      </c>
      <c r="G765">
        <v>147.59</v>
      </c>
      <c r="H765">
        <v>442.77</v>
      </c>
      <c r="I765">
        <v>354.22</v>
      </c>
      <c r="J765">
        <v>147.46</v>
      </c>
      <c r="K765">
        <v>206.76</v>
      </c>
      <c r="L765">
        <v>2025</v>
      </c>
      <c r="M765">
        <v>8</v>
      </c>
      <c r="N765" t="s">
        <v>414</v>
      </c>
    </row>
    <row r="766" spans="1:14" x14ac:dyDescent="0.3">
      <c r="A766" s="2">
        <v>45832</v>
      </c>
      <c r="B766" t="s">
        <v>426</v>
      </c>
      <c r="C766" t="s">
        <v>438</v>
      </c>
      <c r="D766" t="s">
        <v>450</v>
      </c>
      <c r="E766" t="s">
        <v>72</v>
      </c>
      <c r="F766">
        <v>18</v>
      </c>
      <c r="G766">
        <v>73.11</v>
      </c>
      <c r="H766">
        <v>1315.98</v>
      </c>
      <c r="I766">
        <v>1054.0999999999999</v>
      </c>
      <c r="J766">
        <v>673.41</v>
      </c>
      <c r="K766">
        <v>380.69</v>
      </c>
      <c r="L766">
        <v>2025</v>
      </c>
      <c r="M766">
        <v>6</v>
      </c>
      <c r="N766" t="s">
        <v>415</v>
      </c>
    </row>
    <row r="767" spans="1:14" x14ac:dyDescent="0.3">
      <c r="A767" s="2">
        <v>45708</v>
      </c>
      <c r="B767" t="s">
        <v>433</v>
      </c>
      <c r="C767" t="s">
        <v>443</v>
      </c>
      <c r="D767" t="s">
        <v>445</v>
      </c>
      <c r="E767" t="s">
        <v>76</v>
      </c>
      <c r="F767">
        <v>14</v>
      </c>
      <c r="G767">
        <v>100.07</v>
      </c>
      <c r="H767">
        <v>1400.98</v>
      </c>
      <c r="I767">
        <v>1389.77</v>
      </c>
      <c r="J767">
        <v>803.65</v>
      </c>
      <c r="K767">
        <v>586.12</v>
      </c>
      <c r="L767">
        <v>2025</v>
      </c>
      <c r="M767">
        <v>2</v>
      </c>
      <c r="N767" t="s">
        <v>412</v>
      </c>
    </row>
    <row r="768" spans="1:14" x14ac:dyDescent="0.3">
      <c r="A768" s="2">
        <v>45794</v>
      </c>
      <c r="B768" t="s">
        <v>424</v>
      </c>
      <c r="C768" t="s">
        <v>437</v>
      </c>
      <c r="D768" t="s">
        <v>482</v>
      </c>
      <c r="E768" t="s">
        <v>22</v>
      </c>
      <c r="F768">
        <v>7</v>
      </c>
      <c r="G768">
        <v>35.61</v>
      </c>
      <c r="H768">
        <v>249.27</v>
      </c>
      <c r="I768">
        <v>230.33</v>
      </c>
      <c r="J768">
        <v>161.02000000000001</v>
      </c>
      <c r="K768">
        <v>69.31</v>
      </c>
      <c r="L768">
        <v>2025</v>
      </c>
      <c r="M768">
        <v>5</v>
      </c>
      <c r="N768" t="s">
        <v>421</v>
      </c>
    </row>
    <row r="769" spans="1:14" x14ac:dyDescent="0.3">
      <c r="A769" s="2">
        <v>45895</v>
      </c>
      <c r="B769" t="s">
        <v>426</v>
      </c>
      <c r="C769" t="s">
        <v>435</v>
      </c>
      <c r="D769" t="s">
        <v>477</v>
      </c>
      <c r="E769" t="s">
        <v>234</v>
      </c>
      <c r="F769">
        <v>16</v>
      </c>
      <c r="G769">
        <v>195.08</v>
      </c>
      <c r="H769">
        <v>3121.28</v>
      </c>
      <c r="I769">
        <v>2790.42</v>
      </c>
      <c r="J769">
        <v>1803.98</v>
      </c>
      <c r="K769">
        <v>986.44</v>
      </c>
      <c r="L769">
        <v>2025</v>
      </c>
      <c r="M769">
        <v>8</v>
      </c>
      <c r="N769" t="s">
        <v>414</v>
      </c>
    </row>
    <row r="770" spans="1:14" x14ac:dyDescent="0.3">
      <c r="A770" s="2">
        <v>46017</v>
      </c>
      <c r="B770" t="s">
        <v>433</v>
      </c>
      <c r="C770" t="s">
        <v>441</v>
      </c>
      <c r="D770" t="s">
        <v>457</v>
      </c>
      <c r="E770" t="s">
        <v>184</v>
      </c>
      <c r="F770">
        <v>2</v>
      </c>
      <c r="G770">
        <v>146.6</v>
      </c>
      <c r="H770">
        <v>293.2</v>
      </c>
      <c r="I770">
        <v>250.39</v>
      </c>
      <c r="J770">
        <v>122.76</v>
      </c>
      <c r="K770">
        <v>127.63</v>
      </c>
      <c r="L770">
        <v>2025</v>
      </c>
      <c r="M770">
        <v>12</v>
      </c>
      <c r="N770" t="s">
        <v>420</v>
      </c>
    </row>
    <row r="771" spans="1:14" x14ac:dyDescent="0.3">
      <c r="A771" s="2">
        <v>45659</v>
      </c>
      <c r="B771" t="s">
        <v>431</v>
      </c>
      <c r="C771" t="s">
        <v>435</v>
      </c>
      <c r="D771" t="s">
        <v>446</v>
      </c>
      <c r="E771" t="s">
        <v>208</v>
      </c>
      <c r="F771">
        <v>8</v>
      </c>
      <c r="G771">
        <v>57.05</v>
      </c>
      <c r="H771">
        <v>456.4</v>
      </c>
      <c r="I771">
        <v>439.51</v>
      </c>
      <c r="J771">
        <v>284.14</v>
      </c>
      <c r="K771">
        <v>155.37</v>
      </c>
      <c r="L771">
        <v>2025</v>
      </c>
      <c r="M771">
        <v>1</v>
      </c>
      <c r="N771" t="s">
        <v>422</v>
      </c>
    </row>
    <row r="772" spans="1:14" x14ac:dyDescent="0.3">
      <c r="A772" s="2">
        <v>45919</v>
      </c>
      <c r="B772" t="s">
        <v>424</v>
      </c>
      <c r="C772" t="s">
        <v>435</v>
      </c>
      <c r="D772" t="s">
        <v>451</v>
      </c>
      <c r="E772" t="s">
        <v>204</v>
      </c>
      <c r="F772">
        <v>13</v>
      </c>
      <c r="G772">
        <v>77.44</v>
      </c>
      <c r="H772">
        <v>1006.72</v>
      </c>
      <c r="I772">
        <v>922.16000000000008</v>
      </c>
      <c r="J772">
        <v>596.16999999999996</v>
      </c>
      <c r="K772">
        <v>325.99</v>
      </c>
      <c r="L772">
        <v>2025</v>
      </c>
      <c r="M772">
        <v>9</v>
      </c>
      <c r="N772" t="s">
        <v>417</v>
      </c>
    </row>
    <row r="773" spans="1:14" x14ac:dyDescent="0.3">
      <c r="A773" s="2">
        <v>45966</v>
      </c>
      <c r="B773" t="s">
        <v>431</v>
      </c>
      <c r="C773" t="s">
        <v>435</v>
      </c>
      <c r="D773" t="s">
        <v>446</v>
      </c>
      <c r="E773" t="s">
        <v>77</v>
      </c>
      <c r="F773">
        <v>1</v>
      </c>
      <c r="G773">
        <v>87.38</v>
      </c>
      <c r="H773">
        <v>87.38</v>
      </c>
      <c r="I773">
        <v>68.069999999999993</v>
      </c>
      <c r="J773">
        <v>44.01</v>
      </c>
      <c r="K773">
        <v>24.06</v>
      </c>
      <c r="L773">
        <v>2025</v>
      </c>
      <c r="M773">
        <v>11</v>
      </c>
      <c r="N773" t="s">
        <v>416</v>
      </c>
    </row>
    <row r="774" spans="1:14" x14ac:dyDescent="0.3">
      <c r="A774" s="2">
        <v>46004</v>
      </c>
      <c r="B774" t="s">
        <v>433</v>
      </c>
      <c r="C774" t="s">
        <v>442</v>
      </c>
      <c r="D774" t="s">
        <v>449</v>
      </c>
      <c r="E774" t="s">
        <v>15</v>
      </c>
      <c r="F774">
        <v>14</v>
      </c>
      <c r="G774">
        <v>150.77000000000001</v>
      </c>
      <c r="H774">
        <v>2110.7800000000002</v>
      </c>
      <c r="I774">
        <v>1859.6</v>
      </c>
      <c r="J774">
        <v>1200.8900000000001</v>
      </c>
      <c r="K774">
        <v>658.71</v>
      </c>
      <c r="L774">
        <v>2025</v>
      </c>
      <c r="M774">
        <v>12</v>
      </c>
      <c r="N774" t="s">
        <v>420</v>
      </c>
    </row>
    <row r="775" spans="1:14" x14ac:dyDescent="0.3">
      <c r="A775" s="2">
        <v>45812</v>
      </c>
      <c r="B775" t="s">
        <v>424</v>
      </c>
      <c r="C775" t="s">
        <v>443</v>
      </c>
      <c r="D775" t="s">
        <v>455</v>
      </c>
      <c r="E775" t="s">
        <v>309</v>
      </c>
      <c r="F775">
        <v>16</v>
      </c>
      <c r="G775">
        <v>185.51</v>
      </c>
      <c r="H775">
        <v>2968.16</v>
      </c>
      <c r="I775">
        <v>2416.08</v>
      </c>
      <c r="J775">
        <v>1397.12</v>
      </c>
      <c r="K775">
        <v>1018.96</v>
      </c>
      <c r="L775">
        <v>2025</v>
      </c>
      <c r="M775">
        <v>6</v>
      </c>
      <c r="N775" t="s">
        <v>415</v>
      </c>
    </row>
    <row r="776" spans="1:14" x14ac:dyDescent="0.3">
      <c r="A776" s="2">
        <v>45701</v>
      </c>
      <c r="B776" t="s">
        <v>428</v>
      </c>
      <c r="C776" t="s">
        <v>439</v>
      </c>
      <c r="D776" t="s">
        <v>469</v>
      </c>
      <c r="E776" t="s">
        <v>180</v>
      </c>
      <c r="F776">
        <v>12</v>
      </c>
      <c r="G776">
        <v>67.680000000000007</v>
      </c>
      <c r="H776">
        <v>812.16</v>
      </c>
      <c r="I776">
        <v>713.89</v>
      </c>
      <c r="J776">
        <v>286.67</v>
      </c>
      <c r="K776">
        <v>427.22</v>
      </c>
      <c r="L776">
        <v>2025</v>
      </c>
      <c r="M776">
        <v>2</v>
      </c>
      <c r="N776" t="s">
        <v>412</v>
      </c>
    </row>
    <row r="777" spans="1:14" x14ac:dyDescent="0.3">
      <c r="A777" s="2">
        <v>45756</v>
      </c>
      <c r="B777" t="s">
        <v>428</v>
      </c>
      <c r="C777" t="s">
        <v>440</v>
      </c>
      <c r="D777" t="s">
        <v>483</v>
      </c>
      <c r="E777" t="s">
        <v>113</v>
      </c>
      <c r="F777">
        <v>4</v>
      </c>
      <c r="G777">
        <v>97.14</v>
      </c>
      <c r="H777">
        <v>388.56</v>
      </c>
      <c r="I777">
        <v>343.49</v>
      </c>
      <c r="J777">
        <v>162.13</v>
      </c>
      <c r="K777">
        <v>181.36</v>
      </c>
      <c r="L777">
        <v>2025</v>
      </c>
      <c r="M777">
        <v>4</v>
      </c>
      <c r="N777" t="s">
        <v>423</v>
      </c>
    </row>
    <row r="778" spans="1:14" x14ac:dyDescent="0.3">
      <c r="A778" s="2">
        <v>45967</v>
      </c>
      <c r="B778" t="s">
        <v>425</v>
      </c>
      <c r="C778" t="s">
        <v>440</v>
      </c>
      <c r="D778" t="s">
        <v>448</v>
      </c>
      <c r="E778" t="s">
        <v>63</v>
      </c>
      <c r="F778">
        <v>15</v>
      </c>
      <c r="G778">
        <v>120.68</v>
      </c>
      <c r="H778">
        <v>1810.2</v>
      </c>
      <c r="I778">
        <v>1529.62</v>
      </c>
      <c r="J778">
        <v>721.99</v>
      </c>
      <c r="K778">
        <v>807.63</v>
      </c>
      <c r="L778">
        <v>2025</v>
      </c>
      <c r="M778">
        <v>11</v>
      </c>
      <c r="N778" t="s">
        <v>416</v>
      </c>
    </row>
    <row r="779" spans="1:14" x14ac:dyDescent="0.3">
      <c r="A779" s="2">
        <v>45977</v>
      </c>
      <c r="B779" t="s">
        <v>426</v>
      </c>
      <c r="C779" t="s">
        <v>440</v>
      </c>
      <c r="D779" t="s">
        <v>456</v>
      </c>
      <c r="E779" t="s">
        <v>364</v>
      </c>
      <c r="F779">
        <v>7</v>
      </c>
      <c r="G779">
        <v>81.7</v>
      </c>
      <c r="H779">
        <v>571.9</v>
      </c>
      <c r="I779">
        <v>534.73</v>
      </c>
      <c r="J779">
        <v>252.4</v>
      </c>
      <c r="K779">
        <v>282.33</v>
      </c>
      <c r="L779">
        <v>2025</v>
      </c>
      <c r="M779">
        <v>11</v>
      </c>
      <c r="N779" t="s">
        <v>416</v>
      </c>
    </row>
    <row r="780" spans="1:14" x14ac:dyDescent="0.3">
      <c r="A780" s="2">
        <v>45889</v>
      </c>
      <c r="B780" t="s">
        <v>425</v>
      </c>
      <c r="C780" t="s">
        <v>439</v>
      </c>
      <c r="D780" t="s">
        <v>448</v>
      </c>
      <c r="E780" t="s">
        <v>266</v>
      </c>
      <c r="F780">
        <v>14</v>
      </c>
      <c r="G780">
        <v>103.32</v>
      </c>
      <c r="H780">
        <v>1446.48</v>
      </c>
      <c r="I780">
        <v>1356.8</v>
      </c>
      <c r="J780">
        <v>544.83000000000004</v>
      </c>
      <c r="K780">
        <v>811.97</v>
      </c>
      <c r="L780">
        <v>2025</v>
      </c>
      <c r="M780">
        <v>8</v>
      </c>
      <c r="N780" t="s">
        <v>414</v>
      </c>
    </row>
    <row r="781" spans="1:14" x14ac:dyDescent="0.3">
      <c r="A781" s="2">
        <v>45702</v>
      </c>
      <c r="B781" t="s">
        <v>425</v>
      </c>
      <c r="C781" t="s">
        <v>443</v>
      </c>
      <c r="D781" t="s">
        <v>477</v>
      </c>
      <c r="E781" t="s">
        <v>55</v>
      </c>
      <c r="F781">
        <v>12</v>
      </c>
      <c r="G781">
        <v>25.61</v>
      </c>
      <c r="H781">
        <v>307.32</v>
      </c>
      <c r="I781">
        <v>231.41</v>
      </c>
      <c r="J781">
        <v>133.82</v>
      </c>
      <c r="K781">
        <v>97.59</v>
      </c>
      <c r="L781">
        <v>2025</v>
      </c>
      <c r="M781">
        <v>2</v>
      </c>
      <c r="N781" t="s">
        <v>412</v>
      </c>
    </row>
    <row r="782" spans="1:14" x14ac:dyDescent="0.3">
      <c r="A782" s="2">
        <v>45702</v>
      </c>
      <c r="B782" t="s">
        <v>428</v>
      </c>
      <c r="C782" t="s">
        <v>441</v>
      </c>
      <c r="D782" t="s">
        <v>452</v>
      </c>
      <c r="E782" t="s">
        <v>365</v>
      </c>
      <c r="F782">
        <v>2</v>
      </c>
      <c r="G782">
        <v>37.700000000000003</v>
      </c>
      <c r="H782">
        <v>75.400000000000006</v>
      </c>
      <c r="I782">
        <v>59.040000000000013</v>
      </c>
      <c r="J782">
        <v>28.95</v>
      </c>
      <c r="K782">
        <v>30.09</v>
      </c>
      <c r="L782">
        <v>2025</v>
      </c>
      <c r="M782">
        <v>2</v>
      </c>
      <c r="N782" t="s">
        <v>412</v>
      </c>
    </row>
    <row r="783" spans="1:14" x14ac:dyDescent="0.3">
      <c r="A783" s="2">
        <v>45832</v>
      </c>
      <c r="B783" t="s">
        <v>428</v>
      </c>
      <c r="C783" t="s">
        <v>434</v>
      </c>
      <c r="D783" t="s">
        <v>448</v>
      </c>
      <c r="E783" t="s">
        <v>157</v>
      </c>
      <c r="F783">
        <v>2</v>
      </c>
      <c r="G783">
        <v>83.21</v>
      </c>
      <c r="H783">
        <v>166.42</v>
      </c>
      <c r="I783">
        <v>135.80000000000001</v>
      </c>
      <c r="J783">
        <v>56.53</v>
      </c>
      <c r="K783">
        <v>79.27</v>
      </c>
      <c r="L783">
        <v>2025</v>
      </c>
      <c r="M783">
        <v>6</v>
      </c>
      <c r="N783" t="s">
        <v>415</v>
      </c>
    </row>
    <row r="784" spans="1:14" x14ac:dyDescent="0.3">
      <c r="A784" s="2">
        <v>45872</v>
      </c>
      <c r="B784" t="s">
        <v>426</v>
      </c>
      <c r="C784" t="s">
        <v>437</v>
      </c>
      <c r="D784" t="s">
        <v>471</v>
      </c>
      <c r="E784" t="s">
        <v>69</v>
      </c>
      <c r="F784">
        <v>1</v>
      </c>
      <c r="G784">
        <v>183.41</v>
      </c>
      <c r="H784">
        <v>183.41</v>
      </c>
      <c r="I784">
        <v>177.17</v>
      </c>
      <c r="J784">
        <v>123.86</v>
      </c>
      <c r="K784">
        <v>53.31</v>
      </c>
      <c r="L784">
        <v>2025</v>
      </c>
      <c r="M784">
        <v>8</v>
      </c>
      <c r="N784" t="s">
        <v>414</v>
      </c>
    </row>
    <row r="785" spans="1:14" x14ac:dyDescent="0.3">
      <c r="A785" s="2">
        <v>45669</v>
      </c>
      <c r="B785" t="s">
        <v>426</v>
      </c>
      <c r="C785" t="s">
        <v>443</v>
      </c>
      <c r="D785" t="s">
        <v>479</v>
      </c>
      <c r="E785" t="s">
        <v>366</v>
      </c>
      <c r="F785">
        <v>2</v>
      </c>
      <c r="G785">
        <v>73.12</v>
      </c>
      <c r="H785">
        <v>146.24</v>
      </c>
      <c r="I785">
        <v>145.07</v>
      </c>
      <c r="J785">
        <v>83.89</v>
      </c>
      <c r="K785">
        <v>61.18</v>
      </c>
      <c r="L785">
        <v>2025</v>
      </c>
      <c r="M785">
        <v>1</v>
      </c>
      <c r="N785" t="s">
        <v>422</v>
      </c>
    </row>
    <row r="786" spans="1:14" x14ac:dyDescent="0.3">
      <c r="A786" s="2">
        <v>45907</v>
      </c>
      <c r="B786" t="s">
        <v>425</v>
      </c>
      <c r="C786" t="s">
        <v>438</v>
      </c>
      <c r="D786" t="s">
        <v>459</v>
      </c>
      <c r="E786" t="s">
        <v>207</v>
      </c>
      <c r="F786">
        <v>6</v>
      </c>
      <c r="G786">
        <v>53.71</v>
      </c>
      <c r="H786">
        <v>322.26</v>
      </c>
      <c r="I786">
        <v>308.08</v>
      </c>
      <c r="J786">
        <v>196.82</v>
      </c>
      <c r="K786">
        <v>111.26</v>
      </c>
      <c r="L786">
        <v>2025</v>
      </c>
      <c r="M786">
        <v>9</v>
      </c>
      <c r="N786" t="s">
        <v>417</v>
      </c>
    </row>
    <row r="787" spans="1:14" x14ac:dyDescent="0.3">
      <c r="A787" s="2">
        <v>45856</v>
      </c>
      <c r="B787" t="s">
        <v>431</v>
      </c>
      <c r="C787" t="s">
        <v>436</v>
      </c>
      <c r="D787" t="s">
        <v>459</v>
      </c>
      <c r="E787" t="s">
        <v>52</v>
      </c>
      <c r="F787">
        <v>1</v>
      </c>
      <c r="G787">
        <v>149.86000000000001</v>
      </c>
      <c r="H787">
        <v>149.86000000000001</v>
      </c>
      <c r="I787">
        <v>114.79</v>
      </c>
      <c r="J787">
        <v>66.27</v>
      </c>
      <c r="K787">
        <v>48.52</v>
      </c>
      <c r="L787">
        <v>2025</v>
      </c>
      <c r="M787">
        <v>7</v>
      </c>
      <c r="N787" t="s">
        <v>419</v>
      </c>
    </row>
    <row r="788" spans="1:14" x14ac:dyDescent="0.3">
      <c r="A788" s="2">
        <v>45662</v>
      </c>
      <c r="B788" t="s">
        <v>426</v>
      </c>
      <c r="C788" t="s">
        <v>442</v>
      </c>
      <c r="D788" t="s">
        <v>445</v>
      </c>
      <c r="E788" t="s">
        <v>367</v>
      </c>
      <c r="F788">
        <v>18</v>
      </c>
      <c r="G788">
        <v>190.08</v>
      </c>
      <c r="H788">
        <v>3421.44</v>
      </c>
      <c r="I788">
        <v>2723.47</v>
      </c>
      <c r="J788">
        <v>1758.77</v>
      </c>
      <c r="K788">
        <v>964.7</v>
      </c>
      <c r="L788">
        <v>2025</v>
      </c>
      <c r="M788">
        <v>1</v>
      </c>
      <c r="N788" t="s">
        <v>422</v>
      </c>
    </row>
    <row r="789" spans="1:14" x14ac:dyDescent="0.3">
      <c r="A789" s="2">
        <v>45692</v>
      </c>
      <c r="B789" t="s">
        <v>433</v>
      </c>
      <c r="C789" t="s">
        <v>440</v>
      </c>
      <c r="D789" t="s">
        <v>453</v>
      </c>
      <c r="E789" t="s">
        <v>167</v>
      </c>
      <c r="F789">
        <v>18</v>
      </c>
      <c r="G789">
        <v>94.53</v>
      </c>
      <c r="H789">
        <v>1701.54</v>
      </c>
      <c r="I789">
        <v>1478.64</v>
      </c>
      <c r="J789">
        <v>697.93</v>
      </c>
      <c r="K789">
        <v>780.71</v>
      </c>
      <c r="L789">
        <v>2025</v>
      </c>
      <c r="M789">
        <v>2</v>
      </c>
      <c r="N789" t="s">
        <v>412</v>
      </c>
    </row>
    <row r="790" spans="1:14" x14ac:dyDescent="0.3">
      <c r="A790" s="2">
        <v>45823</v>
      </c>
      <c r="B790" t="s">
        <v>429</v>
      </c>
      <c r="C790" t="s">
        <v>439</v>
      </c>
      <c r="D790" t="s">
        <v>451</v>
      </c>
      <c r="E790" t="s">
        <v>368</v>
      </c>
      <c r="F790">
        <v>4</v>
      </c>
      <c r="G790">
        <v>6.68</v>
      </c>
      <c r="H790">
        <v>26.72</v>
      </c>
      <c r="I790">
        <v>20.25</v>
      </c>
      <c r="J790">
        <v>8.1300000000000008</v>
      </c>
      <c r="K790">
        <v>12.12</v>
      </c>
      <c r="L790">
        <v>2025</v>
      </c>
      <c r="M790">
        <v>6</v>
      </c>
      <c r="N790" t="s">
        <v>415</v>
      </c>
    </row>
    <row r="791" spans="1:14" x14ac:dyDescent="0.3">
      <c r="A791" s="2">
        <v>45921</v>
      </c>
      <c r="B791" t="s">
        <v>432</v>
      </c>
      <c r="C791" t="s">
        <v>438</v>
      </c>
      <c r="D791" t="s">
        <v>483</v>
      </c>
      <c r="E791" t="s">
        <v>127</v>
      </c>
      <c r="F791">
        <v>6</v>
      </c>
      <c r="G791">
        <v>139.19</v>
      </c>
      <c r="H791">
        <v>835.14</v>
      </c>
      <c r="I791">
        <v>804.24</v>
      </c>
      <c r="J791">
        <v>513.79</v>
      </c>
      <c r="K791">
        <v>290.45</v>
      </c>
      <c r="L791">
        <v>2025</v>
      </c>
      <c r="M791">
        <v>9</v>
      </c>
      <c r="N791" t="s">
        <v>417</v>
      </c>
    </row>
    <row r="792" spans="1:14" x14ac:dyDescent="0.3">
      <c r="A792" s="2">
        <v>45958</v>
      </c>
      <c r="B792" t="s">
        <v>430</v>
      </c>
      <c r="C792" t="s">
        <v>435</v>
      </c>
      <c r="D792" t="s">
        <v>478</v>
      </c>
      <c r="E792" t="s">
        <v>60</v>
      </c>
      <c r="F792">
        <v>15</v>
      </c>
      <c r="G792">
        <v>85.94</v>
      </c>
      <c r="H792">
        <v>1289.0999999999999</v>
      </c>
      <c r="I792">
        <v>1108.6300000000001</v>
      </c>
      <c r="J792">
        <v>716.72</v>
      </c>
      <c r="K792">
        <v>391.91</v>
      </c>
      <c r="L792">
        <v>2025</v>
      </c>
      <c r="M792">
        <v>10</v>
      </c>
      <c r="N792" t="s">
        <v>413</v>
      </c>
    </row>
    <row r="793" spans="1:14" x14ac:dyDescent="0.3">
      <c r="A793" s="2">
        <v>45814</v>
      </c>
      <c r="B793" t="s">
        <v>426</v>
      </c>
      <c r="C793" t="s">
        <v>437</v>
      </c>
      <c r="D793" t="s">
        <v>471</v>
      </c>
      <c r="E793" t="s">
        <v>264</v>
      </c>
      <c r="F793">
        <v>13</v>
      </c>
      <c r="G793">
        <v>136.36000000000001</v>
      </c>
      <c r="H793">
        <v>1772.68</v>
      </c>
      <c r="I793">
        <v>1691.14</v>
      </c>
      <c r="J793">
        <v>1182.25</v>
      </c>
      <c r="K793">
        <v>508.89</v>
      </c>
      <c r="L793">
        <v>2025</v>
      </c>
      <c r="M793">
        <v>6</v>
      </c>
      <c r="N793" t="s">
        <v>415</v>
      </c>
    </row>
    <row r="794" spans="1:14" x14ac:dyDescent="0.3">
      <c r="A794" s="2">
        <v>45765</v>
      </c>
      <c r="B794" t="s">
        <v>430</v>
      </c>
      <c r="C794" t="s">
        <v>438</v>
      </c>
      <c r="D794" t="s">
        <v>478</v>
      </c>
      <c r="E794" t="s">
        <v>199</v>
      </c>
      <c r="F794">
        <v>12</v>
      </c>
      <c r="G794">
        <v>59.15</v>
      </c>
      <c r="H794">
        <v>709.8</v>
      </c>
      <c r="I794">
        <v>655.15</v>
      </c>
      <c r="J794">
        <v>418.54</v>
      </c>
      <c r="K794">
        <v>236.61</v>
      </c>
      <c r="L794">
        <v>2025</v>
      </c>
      <c r="M794">
        <v>4</v>
      </c>
      <c r="N794" t="s">
        <v>423</v>
      </c>
    </row>
    <row r="795" spans="1:14" x14ac:dyDescent="0.3">
      <c r="A795" s="2">
        <v>46010</v>
      </c>
      <c r="B795" t="s">
        <v>426</v>
      </c>
      <c r="C795" t="s">
        <v>443</v>
      </c>
      <c r="D795" t="s">
        <v>479</v>
      </c>
      <c r="E795" t="s">
        <v>304</v>
      </c>
      <c r="F795">
        <v>19</v>
      </c>
      <c r="G795">
        <v>5.47</v>
      </c>
      <c r="H795">
        <v>103.93</v>
      </c>
      <c r="I795">
        <v>79.510000000000005</v>
      </c>
      <c r="J795">
        <v>45.98</v>
      </c>
      <c r="K795">
        <v>33.53</v>
      </c>
      <c r="L795">
        <v>2025</v>
      </c>
      <c r="M795">
        <v>12</v>
      </c>
      <c r="N795" t="s">
        <v>420</v>
      </c>
    </row>
    <row r="796" spans="1:14" x14ac:dyDescent="0.3">
      <c r="A796" s="2">
        <v>45824</v>
      </c>
      <c r="B796" t="s">
        <v>425</v>
      </c>
      <c r="C796" t="s">
        <v>437</v>
      </c>
      <c r="D796" t="s">
        <v>484</v>
      </c>
      <c r="E796" t="s">
        <v>126</v>
      </c>
      <c r="F796">
        <v>12</v>
      </c>
      <c r="G796">
        <v>72.180000000000007</v>
      </c>
      <c r="H796">
        <v>866.16</v>
      </c>
      <c r="I796">
        <v>678.19999999999993</v>
      </c>
      <c r="J796">
        <v>474.12</v>
      </c>
      <c r="K796">
        <v>204.08</v>
      </c>
      <c r="L796">
        <v>2025</v>
      </c>
      <c r="M796">
        <v>6</v>
      </c>
      <c r="N796" t="s">
        <v>415</v>
      </c>
    </row>
    <row r="797" spans="1:14" x14ac:dyDescent="0.3">
      <c r="A797" s="2">
        <v>45772</v>
      </c>
      <c r="B797" t="s">
        <v>426</v>
      </c>
      <c r="C797" t="s">
        <v>435</v>
      </c>
      <c r="D797" t="s">
        <v>477</v>
      </c>
      <c r="E797" t="s">
        <v>255</v>
      </c>
      <c r="F797">
        <v>13</v>
      </c>
      <c r="G797">
        <v>142.43</v>
      </c>
      <c r="H797">
        <v>1851.59</v>
      </c>
      <c r="I797">
        <v>1805.3</v>
      </c>
      <c r="J797">
        <v>1167.1099999999999</v>
      </c>
      <c r="K797">
        <v>638.19000000000005</v>
      </c>
      <c r="L797">
        <v>2025</v>
      </c>
      <c r="M797">
        <v>4</v>
      </c>
      <c r="N797" t="s">
        <v>423</v>
      </c>
    </row>
    <row r="798" spans="1:14" x14ac:dyDescent="0.3">
      <c r="A798" s="2">
        <v>45819</v>
      </c>
      <c r="B798" t="s">
        <v>426</v>
      </c>
      <c r="C798" t="s">
        <v>438</v>
      </c>
      <c r="D798" t="s">
        <v>450</v>
      </c>
      <c r="E798" t="s">
        <v>358</v>
      </c>
      <c r="F798">
        <v>10</v>
      </c>
      <c r="G798">
        <v>81.66</v>
      </c>
      <c r="H798">
        <v>816.6</v>
      </c>
      <c r="I798">
        <v>765.97</v>
      </c>
      <c r="J798">
        <v>489.34</v>
      </c>
      <c r="K798">
        <v>276.63</v>
      </c>
      <c r="L798">
        <v>2025</v>
      </c>
      <c r="M798">
        <v>6</v>
      </c>
      <c r="N798" t="s">
        <v>415</v>
      </c>
    </row>
    <row r="799" spans="1:14" x14ac:dyDescent="0.3">
      <c r="A799" s="2">
        <v>45662</v>
      </c>
      <c r="B799" t="s">
        <v>425</v>
      </c>
      <c r="C799" t="s">
        <v>443</v>
      </c>
      <c r="D799" t="s">
        <v>477</v>
      </c>
      <c r="E799" t="s">
        <v>227</v>
      </c>
      <c r="F799">
        <v>10</v>
      </c>
      <c r="G799">
        <v>47.74</v>
      </c>
      <c r="H799">
        <v>477.4</v>
      </c>
      <c r="I799">
        <v>406.27</v>
      </c>
      <c r="J799">
        <v>234.93</v>
      </c>
      <c r="K799">
        <v>171.34</v>
      </c>
      <c r="L799">
        <v>2025</v>
      </c>
      <c r="M799">
        <v>1</v>
      </c>
      <c r="N799" t="s">
        <v>422</v>
      </c>
    </row>
    <row r="800" spans="1:14" x14ac:dyDescent="0.3">
      <c r="A800" s="2">
        <v>45767</v>
      </c>
      <c r="B800" t="s">
        <v>424</v>
      </c>
      <c r="C800" t="s">
        <v>438</v>
      </c>
      <c r="D800" t="s">
        <v>455</v>
      </c>
      <c r="E800" t="s">
        <v>106</v>
      </c>
      <c r="F800">
        <v>6</v>
      </c>
      <c r="G800">
        <v>95.48</v>
      </c>
      <c r="H800">
        <v>572.88</v>
      </c>
      <c r="I800">
        <v>564.29</v>
      </c>
      <c r="J800">
        <v>360.5</v>
      </c>
      <c r="K800">
        <v>203.79</v>
      </c>
      <c r="L800">
        <v>2025</v>
      </c>
      <c r="M800">
        <v>4</v>
      </c>
      <c r="N800" t="s">
        <v>423</v>
      </c>
    </row>
    <row r="801" spans="1:14" x14ac:dyDescent="0.3">
      <c r="A801" s="2">
        <v>45845</v>
      </c>
      <c r="B801" t="s">
        <v>433</v>
      </c>
      <c r="C801" t="s">
        <v>437</v>
      </c>
      <c r="D801" t="s">
        <v>464</v>
      </c>
      <c r="E801" t="s">
        <v>200</v>
      </c>
      <c r="F801">
        <v>10</v>
      </c>
      <c r="G801">
        <v>151.71</v>
      </c>
      <c r="H801">
        <v>1517.1</v>
      </c>
      <c r="I801">
        <v>1307.74</v>
      </c>
      <c r="J801">
        <v>914.22</v>
      </c>
      <c r="K801">
        <v>393.52</v>
      </c>
      <c r="L801">
        <v>2025</v>
      </c>
      <c r="M801">
        <v>7</v>
      </c>
      <c r="N801" t="s">
        <v>419</v>
      </c>
    </row>
    <row r="802" spans="1:14" x14ac:dyDescent="0.3">
      <c r="A802" s="2">
        <v>45992</v>
      </c>
      <c r="B802" t="s">
        <v>429</v>
      </c>
      <c r="C802" t="s">
        <v>440</v>
      </c>
      <c r="D802" t="s">
        <v>476</v>
      </c>
      <c r="E802" t="s">
        <v>369</v>
      </c>
      <c r="F802">
        <v>18</v>
      </c>
      <c r="G802">
        <v>28.29</v>
      </c>
      <c r="H802">
        <v>509.22</v>
      </c>
      <c r="I802">
        <v>434.87</v>
      </c>
      <c r="J802">
        <v>205.26</v>
      </c>
      <c r="K802">
        <v>229.61</v>
      </c>
      <c r="L802">
        <v>2025</v>
      </c>
      <c r="M802">
        <v>12</v>
      </c>
      <c r="N802" t="s">
        <v>420</v>
      </c>
    </row>
    <row r="803" spans="1:14" x14ac:dyDescent="0.3">
      <c r="A803" s="2">
        <v>45926</v>
      </c>
      <c r="B803" t="s">
        <v>428</v>
      </c>
      <c r="C803" t="s">
        <v>440</v>
      </c>
      <c r="D803" t="s">
        <v>483</v>
      </c>
      <c r="E803" t="s">
        <v>260</v>
      </c>
      <c r="F803">
        <v>8</v>
      </c>
      <c r="G803">
        <v>139.88999999999999</v>
      </c>
      <c r="H803">
        <v>1119.1199999999999</v>
      </c>
      <c r="I803">
        <v>1037.42</v>
      </c>
      <c r="J803">
        <v>489.67</v>
      </c>
      <c r="K803">
        <v>547.75</v>
      </c>
      <c r="L803">
        <v>2025</v>
      </c>
      <c r="M803">
        <v>9</v>
      </c>
      <c r="N803" t="s">
        <v>417</v>
      </c>
    </row>
    <row r="804" spans="1:14" x14ac:dyDescent="0.3">
      <c r="A804" s="2">
        <v>45942</v>
      </c>
      <c r="B804" t="s">
        <v>433</v>
      </c>
      <c r="C804" t="s">
        <v>436</v>
      </c>
      <c r="D804" t="s">
        <v>467</v>
      </c>
      <c r="E804" t="s">
        <v>35</v>
      </c>
      <c r="F804">
        <v>3</v>
      </c>
      <c r="G804">
        <v>135.13</v>
      </c>
      <c r="H804">
        <v>405.39</v>
      </c>
      <c r="I804">
        <v>375.8</v>
      </c>
      <c r="J804">
        <v>216.96</v>
      </c>
      <c r="K804">
        <v>158.84</v>
      </c>
      <c r="L804">
        <v>2025</v>
      </c>
      <c r="M804">
        <v>10</v>
      </c>
      <c r="N804" t="s">
        <v>413</v>
      </c>
    </row>
    <row r="805" spans="1:14" x14ac:dyDescent="0.3">
      <c r="A805" s="2">
        <v>45856</v>
      </c>
      <c r="B805" t="s">
        <v>426</v>
      </c>
      <c r="C805" t="s">
        <v>443</v>
      </c>
      <c r="D805" t="s">
        <v>479</v>
      </c>
      <c r="E805" t="s">
        <v>231</v>
      </c>
      <c r="F805">
        <v>12</v>
      </c>
      <c r="G805">
        <v>77.290000000000006</v>
      </c>
      <c r="H805">
        <v>927.48</v>
      </c>
      <c r="I805">
        <v>874.61</v>
      </c>
      <c r="J805">
        <v>505.75</v>
      </c>
      <c r="K805">
        <v>368.86</v>
      </c>
      <c r="L805">
        <v>2025</v>
      </c>
      <c r="M805">
        <v>7</v>
      </c>
      <c r="N805" t="s">
        <v>419</v>
      </c>
    </row>
    <row r="806" spans="1:14" x14ac:dyDescent="0.3">
      <c r="A806" s="2">
        <v>45698</v>
      </c>
      <c r="B806" t="s">
        <v>428</v>
      </c>
      <c r="C806" t="s">
        <v>439</v>
      </c>
      <c r="D806" t="s">
        <v>469</v>
      </c>
      <c r="E806" t="s">
        <v>97</v>
      </c>
      <c r="F806">
        <v>15</v>
      </c>
      <c r="G806">
        <v>194.22</v>
      </c>
      <c r="H806">
        <v>2913.3</v>
      </c>
      <c r="I806">
        <v>2231.59</v>
      </c>
      <c r="J806">
        <v>896.11</v>
      </c>
      <c r="K806">
        <v>1335.48</v>
      </c>
      <c r="L806">
        <v>2025</v>
      </c>
      <c r="M806">
        <v>2</v>
      </c>
      <c r="N806" t="s">
        <v>412</v>
      </c>
    </row>
    <row r="807" spans="1:14" x14ac:dyDescent="0.3">
      <c r="A807" s="2">
        <v>45800</v>
      </c>
      <c r="B807" t="s">
        <v>432</v>
      </c>
      <c r="C807" t="s">
        <v>434</v>
      </c>
      <c r="D807" t="s">
        <v>445</v>
      </c>
      <c r="E807" t="s">
        <v>182</v>
      </c>
      <c r="F807">
        <v>19</v>
      </c>
      <c r="G807">
        <v>179.47</v>
      </c>
      <c r="H807">
        <v>3409.93</v>
      </c>
      <c r="I807">
        <v>3079.17</v>
      </c>
      <c r="J807">
        <v>1281.8800000000001</v>
      </c>
      <c r="K807">
        <v>1797.29</v>
      </c>
      <c r="L807">
        <v>2025</v>
      </c>
      <c r="M807">
        <v>5</v>
      </c>
      <c r="N807" t="s">
        <v>421</v>
      </c>
    </row>
    <row r="808" spans="1:14" x14ac:dyDescent="0.3">
      <c r="A808" s="2">
        <v>46020</v>
      </c>
      <c r="B808" t="s">
        <v>430</v>
      </c>
      <c r="C808" t="s">
        <v>438</v>
      </c>
      <c r="D808" t="s">
        <v>478</v>
      </c>
      <c r="E808" t="s">
        <v>321</v>
      </c>
      <c r="F808">
        <v>11</v>
      </c>
      <c r="G808">
        <v>66.650000000000006</v>
      </c>
      <c r="H808">
        <v>733.15</v>
      </c>
      <c r="I808">
        <v>626.11</v>
      </c>
      <c r="J808">
        <v>399.99</v>
      </c>
      <c r="K808">
        <v>226.12</v>
      </c>
      <c r="L808">
        <v>2025</v>
      </c>
      <c r="M808">
        <v>12</v>
      </c>
      <c r="N808" t="s">
        <v>420</v>
      </c>
    </row>
    <row r="809" spans="1:14" x14ac:dyDescent="0.3">
      <c r="A809" s="2">
        <v>45674</v>
      </c>
      <c r="B809" t="s">
        <v>427</v>
      </c>
      <c r="C809" t="s">
        <v>443</v>
      </c>
      <c r="D809" t="s">
        <v>468</v>
      </c>
      <c r="E809" t="s">
        <v>101</v>
      </c>
      <c r="F809">
        <v>15</v>
      </c>
      <c r="G809">
        <v>11.06</v>
      </c>
      <c r="H809">
        <v>165.9</v>
      </c>
      <c r="I809">
        <v>153.46</v>
      </c>
      <c r="J809">
        <v>88.74</v>
      </c>
      <c r="K809">
        <v>64.72</v>
      </c>
      <c r="L809">
        <v>2025</v>
      </c>
      <c r="M809">
        <v>1</v>
      </c>
      <c r="N809" t="s">
        <v>422</v>
      </c>
    </row>
    <row r="810" spans="1:14" x14ac:dyDescent="0.3">
      <c r="A810" s="2">
        <v>45978</v>
      </c>
      <c r="B810" t="s">
        <v>426</v>
      </c>
      <c r="C810" t="s">
        <v>437</v>
      </c>
      <c r="D810" t="s">
        <v>471</v>
      </c>
      <c r="E810" t="s">
        <v>213</v>
      </c>
      <c r="F810">
        <v>5</v>
      </c>
      <c r="G810">
        <v>65.12</v>
      </c>
      <c r="H810">
        <v>325.60000000000002</v>
      </c>
      <c r="I810">
        <v>268.29000000000002</v>
      </c>
      <c r="J810">
        <v>187.56</v>
      </c>
      <c r="K810">
        <v>80.73</v>
      </c>
      <c r="L810">
        <v>2025</v>
      </c>
      <c r="M810">
        <v>11</v>
      </c>
      <c r="N810" t="s">
        <v>416</v>
      </c>
    </row>
    <row r="811" spans="1:14" x14ac:dyDescent="0.3">
      <c r="A811" s="2">
        <v>45907</v>
      </c>
      <c r="B811" t="s">
        <v>424</v>
      </c>
      <c r="C811" t="s">
        <v>439</v>
      </c>
      <c r="D811" t="s">
        <v>467</v>
      </c>
      <c r="E811" t="s">
        <v>176</v>
      </c>
      <c r="F811">
        <v>9</v>
      </c>
      <c r="G811">
        <v>44.92</v>
      </c>
      <c r="H811">
        <v>404.28</v>
      </c>
      <c r="I811">
        <v>394.17</v>
      </c>
      <c r="J811">
        <v>158.28</v>
      </c>
      <c r="K811">
        <v>235.89</v>
      </c>
      <c r="L811">
        <v>2025</v>
      </c>
      <c r="M811">
        <v>9</v>
      </c>
      <c r="N811" t="s">
        <v>417</v>
      </c>
    </row>
    <row r="812" spans="1:14" x14ac:dyDescent="0.3">
      <c r="A812" s="2">
        <v>45761</v>
      </c>
      <c r="B812" t="s">
        <v>424</v>
      </c>
      <c r="C812" t="s">
        <v>440</v>
      </c>
      <c r="D812" t="s">
        <v>468</v>
      </c>
      <c r="E812" t="s">
        <v>278</v>
      </c>
      <c r="F812">
        <v>8</v>
      </c>
      <c r="G812">
        <v>111.71</v>
      </c>
      <c r="H812">
        <v>893.68</v>
      </c>
      <c r="I812">
        <v>877.58999999999992</v>
      </c>
      <c r="J812">
        <v>414.23</v>
      </c>
      <c r="K812">
        <v>463.36</v>
      </c>
      <c r="L812">
        <v>2025</v>
      </c>
      <c r="M812">
        <v>4</v>
      </c>
      <c r="N812" t="s">
        <v>423</v>
      </c>
    </row>
    <row r="813" spans="1:14" x14ac:dyDescent="0.3">
      <c r="A813" s="2">
        <v>45941</v>
      </c>
      <c r="B813" t="s">
        <v>425</v>
      </c>
      <c r="C813" t="s">
        <v>441</v>
      </c>
      <c r="D813" t="s">
        <v>452</v>
      </c>
      <c r="E813" t="s">
        <v>270</v>
      </c>
      <c r="F813">
        <v>7</v>
      </c>
      <c r="G813">
        <v>184.16</v>
      </c>
      <c r="H813">
        <v>1289.1199999999999</v>
      </c>
      <c r="I813">
        <v>1049.3399999999999</v>
      </c>
      <c r="J813">
        <v>514.48</v>
      </c>
      <c r="K813">
        <v>534.86</v>
      </c>
      <c r="L813">
        <v>2025</v>
      </c>
      <c r="M813">
        <v>10</v>
      </c>
      <c r="N813" t="s">
        <v>413</v>
      </c>
    </row>
    <row r="814" spans="1:14" x14ac:dyDescent="0.3">
      <c r="A814" s="2">
        <v>45962</v>
      </c>
      <c r="B814" t="s">
        <v>431</v>
      </c>
      <c r="C814" t="s">
        <v>442</v>
      </c>
      <c r="D814" t="s">
        <v>473</v>
      </c>
      <c r="E814" t="s">
        <v>267</v>
      </c>
      <c r="F814">
        <v>14</v>
      </c>
      <c r="G814">
        <v>174.72</v>
      </c>
      <c r="H814">
        <v>2446.08</v>
      </c>
      <c r="I814">
        <v>2000.89</v>
      </c>
      <c r="J814">
        <v>1292.1400000000001</v>
      </c>
      <c r="K814">
        <v>708.75</v>
      </c>
      <c r="L814">
        <v>2025</v>
      </c>
      <c r="M814">
        <v>11</v>
      </c>
      <c r="N814" t="s">
        <v>416</v>
      </c>
    </row>
    <row r="815" spans="1:14" x14ac:dyDescent="0.3">
      <c r="A815" s="2">
        <v>45673</v>
      </c>
      <c r="B815" t="s">
        <v>430</v>
      </c>
      <c r="C815" t="s">
        <v>435</v>
      </c>
      <c r="D815" t="s">
        <v>478</v>
      </c>
      <c r="E815" t="s">
        <v>16</v>
      </c>
      <c r="F815">
        <v>17</v>
      </c>
      <c r="G815">
        <v>64.64</v>
      </c>
      <c r="H815">
        <v>1098.8800000000001</v>
      </c>
      <c r="I815">
        <v>1026.3499999999999</v>
      </c>
      <c r="J815">
        <v>663.52</v>
      </c>
      <c r="K815">
        <v>362.83</v>
      </c>
      <c r="L815">
        <v>2025</v>
      </c>
      <c r="M815">
        <v>1</v>
      </c>
      <c r="N815" t="s">
        <v>422</v>
      </c>
    </row>
    <row r="816" spans="1:14" x14ac:dyDescent="0.3">
      <c r="A816" s="2">
        <v>45696</v>
      </c>
      <c r="B816" t="s">
        <v>428</v>
      </c>
      <c r="C816" t="s">
        <v>439</v>
      </c>
      <c r="D816" t="s">
        <v>469</v>
      </c>
      <c r="E816" t="s">
        <v>17</v>
      </c>
      <c r="F816">
        <v>7</v>
      </c>
      <c r="G816">
        <v>88.58</v>
      </c>
      <c r="H816">
        <v>620.05999999999995</v>
      </c>
      <c r="I816">
        <v>564.86999999999989</v>
      </c>
      <c r="J816">
        <v>226.83</v>
      </c>
      <c r="K816">
        <v>338.04</v>
      </c>
      <c r="L816">
        <v>2025</v>
      </c>
      <c r="M816">
        <v>2</v>
      </c>
      <c r="N816" t="s">
        <v>412</v>
      </c>
    </row>
    <row r="817" spans="1:14" x14ac:dyDescent="0.3">
      <c r="A817" s="2">
        <v>45900</v>
      </c>
      <c r="B817" t="s">
        <v>431</v>
      </c>
      <c r="C817" t="s">
        <v>439</v>
      </c>
      <c r="D817" t="s">
        <v>453</v>
      </c>
      <c r="E817" t="s">
        <v>210</v>
      </c>
      <c r="F817">
        <v>3</v>
      </c>
      <c r="G817">
        <v>12.13</v>
      </c>
      <c r="H817">
        <v>36.39</v>
      </c>
      <c r="I817">
        <v>27.69</v>
      </c>
      <c r="J817">
        <v>11.12</v>
      </c>
      <c r="K817">
        <v>16.57</v>
      </c>
      <c r="L817">
        <v>2025</v>
      </c>
      <c r="M817">
        <v>8</v>
      </c>
      <c r="N817" t="s">
        <v>414</v>
      </c>
    </row>
    <row r="818" spans="1:14" x14ac:dyDescent="0.3">
      <c r="A818" s="2">
        <v>46021</v>
      </c>
      <c r="B818" t="s">
        <v>425</v>
      </c>
      <c r="C818" t="s">
        <v>435</v>
      </c>
      <c r="D818" t="s">
        <v>466</v>
      </c>
      <c r="E818" t="s">
        <v>298</v>
      </c>
      <c r="F818">
        <v>16</v>
      </c>
      <c r="G818">
        <v>111.11</v>
      </c>
      <c r="H818">
        <v>1777.76</v>
      </c>
      <c r="I818">
        <v>1731.54</v>
      </c>
      <c r="J818">
        <v>1119.42</v>
      </c>
      <c r="K818">
        <v>612.12</v>
      </c>
      <c r="L818">
        <v>2025</v>
      </c>
      <c r="M818">
        <v>12</v>
      </c>
      <c r="N818" t="s">
        <v>420</v>
      </c>
    </row>
    <row r="819" spans="1:14" x14ac:dyDescent="0.3">
      <c r="A819" s="2">
        <v>45666</v>
      </c>
      <c r="B819" t="s">
        <v>426</v>
      </c>
      <c r="C819" t="s">
        <v>440</v>
      </c>
      <c r="D819" t="s">
        <v>456</v>
      </c>
      <c r="E819" t="s">
        <v>360</v>
      </c>
      <c r="F819">
        <v>17</v>
      </c>
      <c r="G819">
        <v>17.36</v>
      </c>
      <c r="H819">
        <v>295.12</v>
      </c>
      <c r="I819">
        <v>281.54000000000002</v>
      </c>
      <c r="J819">
        <v>132.88999999999999</v>
      </c>
      <c r="K819">
        <v>148.65</v>
      </c>
      <c r="L819">
        <v>2025</v>
      </c>
      <c r="M819">
        <v>1</v>
      </c>
      <c r="N819" t="s">
        <v>422</v>
      </c>
    </row>
    <row r="820" spans="1:14" x14ac:dyDescent="0.3">
      <c r="A820" s="2">
        <v>45900</v>
      </c>
      <c r="B820" t="s">
        <v>427</v>
      </c>
      <c r="C820" t="s">
        <v>435</v>
      </c>
      <c r="D820" t="s">
        <v>459</v>
      </c>
      <c r="E820" t="s">
        <v>20</v>
      </c>
      <c r="F820">
        <v>18</v>
      </c>
      <c r="G820">
        <v>188.03</v>
      </c>
      <c r="H820">
        <v>3384.54</v>
      </c>
      <c r="I820">
        <v>3019.01</v>
      </c>
      <c r="J820">
        <v>1951.76</v>
      </c>
      <c r="K820">
        <v>1067.25</v>
      </c>
      <c r="L820">
        <v>2025</v>
      </c>
      <c r="M820">
        <v>8</v>
      </c>
      <c r="N820" t="s">
        <v>414</v>
      </c>
    </row>
    <row r="821" spans="1:14" x14ac:dyDescent="0.3">
      <c r="A821" s="2">
        <v>45707</v>
      </c>
      <c r="B821" t="s">
        <v>433</v>
      </c>
      <c r="C821" t="s">
        <v>438</v>
      </c>
      <c r="D821" t="s">
        <v>470</v>
      </c>
      <c r="E821" t="s">
        <v>29</v>
      </c>
      <c r="F821">
        <v>5</v>
      </c>
      <c r="G821">
        <v>174.05</v>
      </c>
      <c r="H821">
        <v>870.25</v>
      </c>
      <c r="I821">
        <v>808.46</v>
      </c>
      <c r="J821">
        <v>516.49</v>
      </c>
      <c r="K821">
        <v>291.97000000000003</v>
      </c>
      <c r="L821">
        <v>2025</v>
      </c>
      <c r="M821">
        <v>2</v>
      </c>
      <c r="N821" t="s">
        <v>412</v>
      </c>
    </row>
    <row r="822" spans="1:14" x14ac:dyDescent="0.3">
      <c r="A822" s="2">
        <v>45894</v>
      </c>
      <c r="B822" t="s">
        <v>430</v>
      </c>
      <c r="C822" t="s">
        <v>437</v>
      </c>
      <c r="D822" t="s">
        <v>469</v>
      </c>
      <c r="E822" t="s">
        <v>207</v>
      </c>
      <c r="F822">
        <v>14</v>
      </c>
      <c r="G822">
        <v>46.77</v>
      </c>
      <c r="H822">
        <v>654.78</v>
      </c>
      <c r="I822">
        <v>548.71</v>
      </c>
      <c r="J822">
        <v>383.59</v>
      </c>
      <c r="K822">
        <v>165.12</v>
      </c>
      <c r="L822">
        <v>2025</v>
      </c>
      <c r="M822">
        <v>8</v>
      </c>
      <c r="N822" t="s">
        <v>414</v>
      </c>
    </row>
    <row r="823" spans="1:14" x14ac:dyDescent="0.3">
      <c r="A823" s="2">
        <v>45884</v>
      </c>
      <c r="B823" t="s">
        <v>432</v>
      </c>
      <c r="C823" t="s">
        <v>435</v>
      </c>
      <c r="D823" t="s">
        <v>474</v>
      </c>
      <c r="E823" t="s">
        <v>48</v>
      </c>
      <c r="F823">
        <v>14</v>
      </c>
      <c r="G823">
        <v>141.38</v>
      </c>
      <c r="H823">
        <v>1979.32</v>
      </c>
      <c r="I823">
        <v>1636.9</v>
      </c>
      <c r="J823">
        <v>1058.24</v>
      </c>
      <c r="K823">
        <v>578.66</v>
      </c>
      <c r="L823">
        <v>2025</v>
      </c>
      <c r="M823">
        <v>8</v>
      </c>
      <c r="N823" t="s">
        <v>414</v>
      </c>
    </row>
    <row r="824" spans="1:14" x14ac:dyDescent="0.3">
      <c r="A824" s="2">
        <v>45690</v>
      </c>
      <c r="B824" t="s">
        <v>426</v>
      </c>
      <c r="C824" t="s">
        <v>442</v>
      </c>
      <c r="D824" t="s">
        <v>445</v>
      </c>
      <c r="E824" t="s">
        <v>275</v>
      </c>
      <c r="F824">
        <v>16</v>
      </c>
      <c r="G824">
        <v>115.76</v>
      </c>
      <c r="H824">
        <v>1852.16</v>
      </c>
      <c r="I824">
        <v>1607.67</v>
      </c>
      <c r="J824">
        <v>1038.2</v>
      </c>
      <c r="K824">
        <v>569.47</v>
      </c>
      <c r="L824">
        <v>2025</v>
      </c>
      <c r="M824">
        <v>2</v>
      </c>
      <c r="N824" t="s">
        <v>412</v>
      </c>
    </row>
    <row r="825" spans="1:14" x14ac:dyDescent="0.3">
      <c r="A825" s="2">
        <v>45905</v>
      </c>
      <c r="B825" t="s">
        <v>432</v>
      </c>
      <c r="C825" t="s">
        <v>436</v>
      </c>
      <c r="D825" t="s">
        <v>463</v>
      </c>
      <c r="E825" t="s">
        <v>355</v>
      </c>
      <c r="F825">
        <v>16</v>
      </c>
      <c r="G825">
        <v>161.26</v>
      </c>
      <c r="H825">
        <v>2580.16</v>
      </c>
      <c r="I825">
        <v>2185.4</v>
      </c>
      <c r="J825">
        <v>1261.72</v>
      </c>
      <c r="K825">
        <v>923.68</v>
      </c>
      <c r="L825">
        <v>2025</v>
      </c>
      <c r="M825">
        <v>9</v>
      </c>
      <c r="N825" t="s">
        <v>417</v>
      </c>
    </row>
    <row r="826" spans="1:14" x14ac:dyDescent="0.3">
      <c r="A826" s="2">
        <v>45984</v>
      </c>
      <c r="B826" t="s">
        <v>424</v>
      </c>
      <c r="C826" t="s">
        <v>436</v>
      </c>
      <c r="D826" t="s">
        <v>480</v>
      </c>
      <c r="E826" t="s">
        <v>237</v>
      </c>
      <c r="F826">
        <v>19</v>
      </c>
      <c r="G826">
        <v>97.75</v>
      </c>
      <c r="H826">
        <v>1857.25</v>
      </c>
      <c r="I826">
        <v>1656.67</v>
      </c>
      <c r="J826">
        <v>956.46</v>
      </c>
      <c r="K826">
        <v>700.21</v>
      </c>
      <c r="L826">
        <v>2025</v>
      </c>
      <c r="M826">
        <v>11</v>
      </c>
      <c r="N826" t="s">
        <v>416</v>
      </c>
    </row>
    <row r="827" spans="1:14" x14ac:dyDescent="0.3">
      <c r="A827" s="2">
        <v>45972</v>
      </c>
      <c r="B827" t="s">
        <v>426</v>
      </c>
      <c r="C827" t="s">
        <v>442</v>
      </c>
      <c r="D827" t="s">
        <v>445</v>
      </c>
      <c r="E827" t="s">
        <v>40</v>
      </c>
      <c r="F827">
        <v>10</v>
      </c>
      <c r="G827">
        <v>42.4</v>
      </c>
      <c r="H827">
        <v>424</v>
      </c>
      <c r="I827">
        <v>343.44</v>
      </c>
      <c r="J827">
        <v>221.79</v>
      </c>
      <c r="K827">
        <v>121.65</v>
      </c>
      <c r="L827">
        <v>2025</v>
      </c>
      <c r="M827">
        <v>11</v>
      </c>
      <c r="N827" t="s">
        <v>416</v>
      </c>
    </row>
    <row r="828" spans="1:14" x14ac:dyDescent="0.3">
      <c r="A828" s="2">
        <v>45668</v>
      </c>
      <c r="B828" t="s">
        <v>429</v>
      </c>
      <c r="C828" t="s">
        <v>442</v>
      </c>
      <c r="D828" t="s">
        <v>476</v>
      </c>
      <c r="E828" t="s">
        <v>234</v>
      </c>
      <c r="F828">
        <v>2</v>
      </c>
      <c r="G828">
        <v>129.77000000000001</v>
      </c>
      <c r="H828">
        <v>259.54000000000002</v>
      </c>
      <c r="I828">
        <v>256.69</v>
      </c>
      <c r="J828">
        <v>165.77</v>
      </c>
      <c r="K828">
        <v>90.92</v>
      </c>
      <c r="L828">
        <v>2025</v>
      </c>
      <c r="M828">
        <v>1</v>
      </c>
      <c r="N828" t="s">
        <v>422</v>
      </c>
    </row>
    <row r="829" spans="1:14" x14ac:dyDescent="0.3">
      <c r="A829" s="2">
        <v>45747</v>
      </c>
      <c r="B829" t="s">
        <v>424</v>
      </c>
      <c r="C829" t="s">
        <v>434</v>
      </c>
      <c r="D829" t="s">
        <v>471</v>
      </c>
      <c r="E829" t="s">
        <v>141</v>
      </c>
      <c r="F829">
        <v>4</v>
      </c>
      <c r="G829">
        <v>20.65</v>
      </c>
      <c r="H829">
        <v>82.6</v>
      </c>
      <c r="I829">
        <v>76.16</v>
      </c>
      <c r="J829">
        <v>31.71</v>
      </c>
      <c r="K829">
        <v>44.45</v>
      </c>
      <c r="L829">
        <v>2025</v>
      </c>
      <c r="M829">
        <v>3</v>
      </c>
      <c r="N829" t="s">
        <v>418</v>
      </c>
    </row>
    <row r="830" spans="1:14" x14ac:dyDescent="0.3">
      <c r="A830" s="2">
        <v>45745</v>
      </c>
      <c r="B830" t="s">
        <v>432</v>
      </c>
      <c r="C830" t="s">
        <v>436</v>
      </c>
      <c r="D830" t="s">
        <v>463</v>
      </c>
      <c r="E830" t="s">
        <v>303</v>
      </c>
      <c r="F830">
        <v>17</v>
      </c>
      <c r="G830">
        <v>118.99</v>
      </c>
      <c r="H830">
        <v>2022.83</v>
      </c>
      <c r="I830">
        <v>1676.93</v>
      </c>
      <c r="J830">
        <v>968.16</v>
      </c>
      <c r="K830">
        <v>708.77</v>
      </c>
      <c r="L830">
        <v>2025</v>
      </c>
      <c r="M830">
        <v>3</v>
      </c>
      <c r="N830" t="s">
        <v>418</v>
      </c>
    </row>
    <row r="831" spans="1:14" x14ac:dyDescent="0.3">
      <c r="A831" s="2">
        <v>45822</v>
      </c>
      <c r="B831" t="s">
        <v>432</v>
      </c>
      <c r="C831" t="s">
        <v>441</v>
      </c>
      <c r="D831" t="s">
        <v>458</v>
      </c>
      <c r="E831" t="s">
        <v>231</v>
      </c>
      <c r="F831">
        <v>17</v>
      </c>
      <c r="G831">
        <v>46.48</v>
      </c>
      <c r="H831">
        <v>790.16</v>
      </c>
      <c r="I831">
        <v>725.37</v>
      </c>
      <c r="J831">
        <v>355.64</v>
      </c>
      <c r="K831">
        <v>369.73</v>
      </c>
      <c r="L831">
        <v>2025</v>
      </c>
      <c r="M831">
        <v>6</v>
      </c>
      <c r="N831" t="s">
        <v>415</v>
      </c>
    </row>
    <row r="832" spans="1:14" x14ac:dyDescent="0.3">
      <c r="A832" s="2">
        <v>45710</v>
      </c>
      <c r="B832" t="s">
        <v>429</v>
      </c>
      <c r="C832" t="s">
        <v>441</v>
      </c>
      <c r="D832" t="s">
        <v>462</v>
      </c>
      <c r="E832" t="s">
        <v>138</v>
      </c>
      <c r="F832">
        <v>1</v>
      </c>
      <c r="G832">
        <v>138.56</v>
      </c>
      <c r="H832">
        <v>138.56</v>
      </c>
      <c r="I832">
        <v>135.79</v>
      </c>
      <c r="J832">
        <v>66.58</v>
      </c>
      <c r="K832">
        <v>69.209999999999994</v>
      </c>
      <c r="L832">
        <v>2025</v>
      </c>
      <c r="M832">
        <v>2</v>
      </c>
      <c r="N832" t="s">
        <v>412</v>
      </c>
    </row>
    <row r="833" spans="1:14" x14ac:dyDescent="0.3">
      <c r="A833" s="2">
        <v>45968</v>
      </c>
      <c r="B833" t="s">
        <v>427</v>
      </c>
      <c r="C833" t="s">
        <v>443</v>
      </c>
      <c r="D833" t="s">
        <v>468</v>
      </c>
      <c r="E833" t="s">
        <v>255</v>
      </c>
      <c r="F833">
        <v>7</v>
      </c>
      <c r="G833">
        <v>166.47</v>
      </c>
      <c r="H833">
        <v>1165.29</v>
      </c>
      <c r="I833">
        <v>1065.08</v>
      </c>
      <c r="J833">
        <v>615.89</v>
      </c>
      <c r="K833">
        <v>449.19</v>
      </c>
      <c r="L833">
        <v>2025</v>
      </c>
      <c r="M833">
        <v>11</v>
      </c>
      <c r="N833" t="s">
        <v>416</v>
      </c>
    </row>
    <row r="834" spans="1:14" x14ac:dyDescent="0.3">
      <c r="A834" s="2">
        <v>45940</v>
      </c>
      <c r="B834" t="s">
        <v>424</v>
      </c>
      <c r="C834" t="s">
        <v>439</v>
      </c>
      <c r="D834" t="s">
        <v>467</v>
      </c>
      <c r="E834" t="s">
        <v>91</v>
      </c>
      <c r="F834">
        <v>5</v>
      </c>
      <c r="G834">
        <v>26.36</v>
      </c>
      <c r="H834">
        <v>131.80000000000001</v>
      </c>
      <c r="I834">
        <v>108.34</v>
      </c>
      <c r="J834">
        <v>43.5</v>
      </c>
      <c r="K834">
        <v>64.84</v>
      </c>
      <c r="L834">
        <v>2025</v>
      </c>
      <c r="M834">
        <v>10</v>
      </c>
      <c r="N834" t="s">
        <v>413</v>
      </c>
    </row>
    <row r="835" spans="1:14" x14ac:dyDescent="0.3">
      <c r="A835" s="2">
        <v>45952</v>
      </c>
      <c r="B835" t="s">
        <v>430</v>
      </c>
      <c r="C835" t="s">
        <v>434</v>
      </c>
      <c r="D835" t="s">
        <v>450</v>
      </c>
      <c r="E835" t="s">
        <v>103</v>
      </c>
      <c r="F835">
        <v>7</v>
      </c>
      <c r="G835">
        <v>83.05</v>
      </c>
      <c r="H835">
        <v>581.35</v>
      </c>
      <c r="I835">
        <v>563.91</v>
      </c>
      <c r="J835">
        <v>234.76</v>
      </c>
      <c r="K835">
        <v>329.15</v>
      </c>
      <c r="L835">
        <v>2025</v>
      </c>
      <c r="M835">
        <v>10</v>
      </c>
      <c r="N835" t="s">
        <v>413</v>
      </c>
    </row>
    <row r="836" spans="1:14" x14ac:dyDescent="0.3">
      <c r="A836" s="2">
        <v>45730</v>
      </c>
      <c r="B836" t="s">
        <v>429</v>
      </c>
      <c r="C836" t="s">
        <v>442</v>
      </c>
      <c r="D836" t="s">
        <v>476</v>
      </c>
      <c r="E836" t="s">
        <v>80</v>
      </c>
      <c r="F836">
        <v>13</v>
      </c>
      <c r="G836">
        <v>148.04</v>
      </c>
      <c r="H836">
        <v>1924.52</v>
      </c>
      <c r="I836">
        <v>1576.18</v>
      </c>
      <c r="J836">
        <v>1017.87</v>
      </c>
      <c r="K836">
        <v>558.30999999999995</v>
      </c>
      <c r="L836">
        <v>2025</v>
      </c>
      <c r="M836">
        <v>3</v>
      </c>
      <c r="N836" t="s">
        <v>418</v>
      </c>
    </row>
    <row r="837" spans="1:14" x14ac:dyDescent="0.3">
      <c r="A837" s="2">
        <v>45663</v>
      </c>
      <c r="B837" t="s">
        <v>431</v>
      </c>
      <c r="C837" t="s">
        <v>435</v>
      </c>
      <c r="D837" t="s">
        <v>446</v>
      </c>
      <c r="E837" t="s">
        <v>370</v>
      </c>
      <c r="F837">
        <v>10</v>
      </c>
      <c r="G837">
        <v>36.92</v>
      </c>
      <c r="H837">
        <v>369.2</v>
      </c>
      <c r="I837">
        <v>297.58</v>
      </c>
      <c r="J837">
        <v>192.38</v>
      </c>
      <c r="K837">
        <v>105.2</v>
      </c>
      <c r="L837">
        <v>2025</v>
      </c>
      <c r="M837">
        <v>1</v>
      </c>
      <c r="N837" t="s">
        <v>422</v>
      </c>
    </row>
    <row r="838" spans="1:14" x14ac:dyDescent="0.3">
      <c r="A838" s="2">
        <v>45989</v>
      </c>
      <c r="B838" t="s">
        <v>430</v>
      </c>
      <c r="C838" t="s">
        <v>435</v>
      </c>
      <c r="D838" t="s">
        <v>478</v>
      </c>
      <c r="E838" t="s">
        <v>371</v>
      </c>
      <c r="F838">
        <v>10</v>
      </c>
      <c r="G838">
        <v>115.47</v>
      </c>
      <c r="H838">
        <v>1154.7</v>
      </c>
      <c r="I838">
        <v>971.1</v>
      </c>
      <c r="J838">
        <v>627.80999999999995</v>
      </c>
      <c r="K838">
        <v>343.29</v>
      </c>
      <c r="L838">
        <v>2025</v>
      </c>
      <c r="M838">
        <v>11</v>
      </c>
      <c r="N838" t="s">
        <v>416</v>
      </c>
    </row>
    <row r="839" spans="1:14" x14ac:dyDescent="0.3">
      <c r="A839" s="2">
        <v>45763</v>
      </c>
      <c r="B839" t="s">
        <v>425</v>
      </c>
      <c r="C839" t="s">
        <v>440</v>
      </c>
      <c r="D839" t="s">
        <v>448</v>
      </c>
      <c r="E839" t="s">
        <v>63</v>
      </c>
      <c r="F839">
        <v>9</v>
      </c>
      <c r="G839">
        <v>136.01</v>
      </c>
      <c r="H839">
        <v>1224.0899999999999</v>
      </c>
      <c r="I839">
        <v>1149.42</v>
      </c>
      <c r="J839">
        <v>542.54</v>
      </c>
      <c r="K839">
        <v>606.88</v>
      </c>
      <c r="L839">
        <v>2025</v>
      </c>
      <c r="M839">
        <v>4</v>
      </c>
      <c r="N839" t="s">
        <v>423</v>
      </c>
    </row>
    <row r="840" spans="1:14" x14ac:dyDescent="0.3">
      <c r="A840" s="2">
        <v>45896</v>
      </c>
      <c r="B840" t="s">
        <v>425</v>
      </c>
      <c r="C840" t="s">
        <v>440</v>
      </c>
      <c r="D840" t="s">
        <v>448</v>
      </c>
      <c r="E840" t="s">
        <v>123</v>
      </c>
      <c r="F840">
        <v>13</v>
      </c>
      <c r="G840">
        <v>74.180000000000007</v>
      </c>
      <c r="H840">
        <v>964.34</v>
      </c>
      <c r="I840">
        <v>770.51</v>
      </c>
      <c r="J840">
        <v>363.69</v>
      </c>
      <c r="K840">
        <v>406.82</v>
      </c>
      <c r="L840">
        <v>2025</v>
      </c>
      <c r="M840">
        <v>8</v>
      </c>
      <c r="N840" t="s">
        <v>414</v>
      </c>
    </row>
    <row r="841" spans="1:14" x14ac:dyDescent="0.3">
      <c r="A841" s="2">
        <v>45989</v>
      </c>
      <c r="B841" t="s">
        <v>431</v>
      </c>
      <c r="C841" t="s">
        <v>434</v>
      </c>
      <c r="D841" t="s">
        <v>480</v>
      </c>
      <c r="E841" t="s">
        <v>208</v>
      </c>
      <c r="F841">
        <v>13</v>
      </c>
      <c r="G841">
        <v>167.24</v>
      </c>
      <c r="H841">
        <v>2174.12</v>
      </c>
      <c r="I841">
        <v>2056.7199999999998</v>
      </c>
      <c r="J841">
        <v>856.22</v>
      </c>
      <c r="K841">
        <v>1200.5</v>
      </c>
      <c r="L841">
        <v>2025</v>
      </c>
      <c r="M841">
        <v>11</v>
      </c>
      <c r="N841" t="s">
        <v>416</v>
      </c>
    </row>
    <row r="842" spans="1:14" x14ac:dyDescent="0.3">
      <c r="A842" s="2">
        <v>45671</v>
      </c>
      <c r="B842" t="s">
        <v>425</v>
      </c>
      <c r="C842" t="s">
        <v>435</v>
      </c>
      <c r="D842" t="s">
        <v>466</v>
      </c>
      <c r="E842" t="s">
        <v>341</v>
      </c>
      <c r="F842">
        <v>1</v>
      </c>
      <c r="G842">
        <v>104.58</v>
      </c>
      <c r="H842">
        <v>104.58</v>
      </c>
      <c r="I842">
        <v>80.94</v>
      </c>
      <c r="J842">
        <v>52.33</v>
      </c>
      <c r="K842">
        <v>28.61</v>
      </c>
      <c r="L842">
        <v>2025</v>
      </c>
      <c r="M842">
        <v>1</v>
      </c>
      <c r="N842" t="s">
        <v>422</v>
      </c>
    </row>
    <row r="843" spans="1:14" x14ac:dyDescent="0.3">
      <c r="A843" s="2">
        <v>45659</v>
      </c>
      <c r="B843" t="s">
        <v>433</v>
      </c>
      <c r="C843" t="s">
        <v>439</v>
      </c>
      <c r="D843" t="s">
        <v>446</v>
      </c>
      <c r="E843" t="s">
        <v>372</v>
      </c>
      <c r="F843">
        <v>3</v>
      </c>
      <c r="G843">
        <v>127.26</v>
      </c>
      <c r="H843">
        <v>381.78</v>
      </c>
      <c r="I843">
        <v>314.2</v>
      </c>
      <c r="J843">
        <v>126.17</v>
      </c>
      <c r="K843">
        <v>188.03</v>
      </c>
      <c r="L843">
        <v>2025</v>
      </c>
      <c r="M843">
        <v>1</v>
      </c>
      <c r="N843" t="s">
        <v>422</v>
      </c>
    </row>
    <row r="844" spans="1:14" x14ac:dyDescent="0.3">
      <c r="A844" s="2">
        <v>45659</v>
      </c>
      <c r="B844" t="s">
        <v>425</v>
      </c>
      <c r="C844" t="s">
        <v>436</v>
      </c>
      <c r="D844" t="s">
        <v>464</v>
      </c>
      <c r="E844" t="s">
        <v>373</v>
      </c>
      <c r="F844">
        <v>7</v>
      </c>
      <c r="G844">
        <v>32.47</v>
      </c>
      <c r="H844">
        <v>227.29</v>
      </c>
      <c r="I844">
        <v>224.11</v>
      </c>
      <c r="J844">
        <v>129.38999999999999</v>
      </c>
      <c r="K844">
        <v>94.72</v>
      </c>
      <c r="L844">
        <v>2025</v>
      </c>
      <c r="M844">
        <v>1</v>
      </c>
      <c r="N844" t="s">
        <v>422</v>
      </c>
    </row>
    <row r="845" spans="1:14" x14ac:dyDescent="0.3">
      <c r="A845" s="2">
        <v>45714</v>
      </c>
      <c r="B845" t="s">
        <v>431</v>
      </c>
      <c r="C845" t="s">
        <v>440</v>
      </c>
      <c r="D845" t="s">
        <v>461</v>
      </c>
      <c r="E845" t="s">
        <v>79</v>
      </c>
      <c r="F845">
        <v>9</v>
      </c>
      <c r="G845">
        <v>9.52</v>
      </c>
      <c r="H845">
        <v>85.68</v>
      </c>
      <c r="I845">
        <v>68.540000000000006</v>
      </c>
      <c r="J845">
        <v>32.35</v>
      </c>
      <c r="K845">
        <v>36.19</v>
      </c>
      <c r="L845">
        <v>2025</v>
      </c>
      <c r="M845">
        <v>2</v>
      </c>
      <c r="N845" t="s">
        <v>412</v>
      </c>
    </row>
    <row r="846" spans="1:14" x14ac:dyDescent="0.3">
      <c r="A846" s="2">
        <v>45676</v>
      </c>
      <c r="B846" t="s">
        <v>433</v>
      </c>
      <c r="C846" t="s">
        <v>438</v>
      </c>
      <c r="D846" t="s">
        <v>470</v>
      </c>
      <c r="E846" t="s">
        <v>354</v>
      </c>
      <c r="F846">
        <v>19</v>
      </c>
      <c r="G846">
        <v>14.9</v>
      </c>
      <c r="H846">
        <v>283.10000000000002</v>
      </c>
      <c r="I846">
        <v>247.15</v>
      </c>
      <c r="J846">
        <v>157.88999999999999</v>
      </c>
      <c r="K846">
        <v>89.26</v>
      </c>
      <c r="L846">
        <v>2025</v>
      </c>
      <c r="M846">
        <v>1</v>
      </c>
      <c r="N846" t="s">
        <v>422</v>
      </c>
    </row>
    <row r="847" spans="1:14" x14ac:dyDescent="0.3">
      <c r="A847" s="2">
        <v>45956</v>
      </c>
      <c r="B847" t="s">
        <v>428</v>
      </c>
      <c r="C847" t="s">
        <v>439</v>
      </c>
      <c r="D847" t="s">
        <v>469</v>
      </c>
      <c r="E847" t="s">
        <v>108</v>
      </c>
      <c r="F847">
        <v>17</v>
      </c>
      <c r="G847">
        <v>181.26</v>
      </c>
      <c r="H847">
        <v>3081.42</v>
      </c>
      <c r="I847">
        <v>2733.22</v>
      </c>
      <c r="J847">
        <v>1097.54</v>
      </c>
      <c r="K847">
        <v>1635.68</v>
      </c>
      <c r="L847">
        <v>2025</v>
      </c>
      <c r="M847">
        <v>10</v>
      </c>
      <c r="N847" t="s">
        <v>413</v>
      </c>
    </row>
    <row r="848" spans="1:14" x14ac:dyDescent="0.3">
      <c r="A848" s="2">
        <v>45878</v>
      </c>
      <c r="B848" t="s">
        <v>424</v>
      </c>
      <c r="C848" t="s">
        <v>438</v>
      </c>
      <c r="D848" t="s">
        <v>455</v>
      </c>
      <c r="E848" t="s">
        <v>372</v>
      </c>
      <c r="F848">
        <v>13</v>
      </c>
      <c r="G848">
        <v>177.12</v>
      </c>
      <c r="H848">
        <v>2302.56</v>
      </c>
      <c r="I848">
        <v>2060.79</v>
      </c>
      <c r="J848">
        <v>1316.54</v>
      </c>
      <c r="K848">
        <v>744.25</v>
      </c>
      <c r="L848">
        <v>2025</v>
      </c>
      <c r="M848">
        <v>8</v>
      </c>
      <c r="N848" t="s">
        <v>414</v>
      </c>
    </row>
    <row r="849" spans="1:14" x14ac:dyDescent="0.3">
      <c r="A849" s="2">
        <v>46014</v>
      </c>
      <c r="B849" t="s">
        <v>432</v>
      </c>
      <c r="C849" t="s">
        <v>437</v>
      </c>
      <c r="D849" t="s">
        <v>455</v>
      </c>
      <c r="E849" t="s">
        <v>221</v>
      </c>
      <c r="F849">
        <v>1</v>
      </c>
      <c r="G849">
        <v>162.47999999999999</v>
      </c>
      <c r="H849">
        <v>162.47999999999999</v>
      </c>
      <c r="I849">
        <v>137.78</v>
      </c>
      <c r="J849">
        <v>96.32</v>
      </c>
      <c r="K849">
        <v>41.46</v>
      </c>
      <c r="L849">
        <v>2025</v>
      </c>
      <c r="M849">
        <v>12</v>
      </c>
      <c r="N849" t="s">
        <v>420</v>
      </c>
    </row>
    <row r="850" spans="1:14" x14ac:dyDescent="0.3">
      <c r="A850" s="2">
        <v>45949</v>
      </c>
      <c r="B850" t="s">
        <v>425</v>
      </c>
      <c r="C850" t="s">
        <v>437</v>
      </c>
      <c r="D850" t="s">
        <v>484</v>
      </c>
      <c r="E850" t="s">
        <v>227</v>
      </c>
      <c r="F850">
        <v>2</v>
      </c>
      <c r="G850">
        <v>43.92</v>
      </c>
      <c r="H850">
        <v>87.84</v>
      </c>
      <c r="I850">
        <v>71.94</v>
      </c>
      <c r="J850">
        <v>50.29</v>
      </c>
      <c r="K850">
        <v>21.65</v>
      </c>
      <c r="L850">
        <v>2025</v>
      </c>
      <c r="M850">
        <v>10</v>
      </c>
      <c r="N850" t="s">
        <v>413</v>
      </c>
    </row>
    <row r="851" spans="1:14" x14ac:dyDescent="0.3">
      <c r="A851" s="2">
        <v>46008</v>
      </c>
      <c r="B851" t="s">
        <v>429</v>
      </c>
      <c r="C851" t="s">
        <v>440</v>
      </c>
      <c r="D851" t="s">
        <v>476</v>
      </c>
      <c r="E851" t="s">
        <v>39</v>
      </c>
      <c r="F851">
        <v>9</v>
      </c>
      <c r="G851">
        <v>107.46</v>
      </c>
      <c r="H851">
        <v>967.14</v>
      </c>
      <c r="I851">
        <v>750.5</v>
      </c>
      <c r="J851">
        <v>354.24</v>
      </c>
      <c r="K851">
        <v>396.26</v>
      </c>
      <c r="L851">
        <v>2025</v>
      </c>
      <c r="M851">
        <v>12</v>
      </c>
      <c r="N851" t="s">
        <v>420</v>
      </c>
    </row>
    <row r="852" spans="1:14" x14ac:dyDescent="0.3">
      <c r="A852" s="2">
        <v>45744</v>
      </c>
      <c r="B852" t="s">
        <v>433</v>
      </c>
      <c r="C852" t="s">
        <v>439</v>
      </c>
      <c r="D852" t="s">
        <v>446</v>
      </c>
      <c r="E852" t="s">
        <v>165</v>
      </c>
      <c r="F852">
        <v>12</v>
      </c>
      <c r="G852">
        <v>160.24</v>
      </c>
      <c r="H852">
        <v>1922.88</v>
      </c>
      <c r="I852">
        <v>1792.12</v>
      </c>
      <c r="J852">
        <v>719.64</v>
      </c>
      <c r="K852">
        <v>1072.48</v>
      </c>
      <c r="L852">
        <v>2025</v>
      </c>
      <c r="M852">
        <v>3</v>
      </c>
      <c r="N852" t="s">
        <v>418</v>
      </c>
    </row>
    <row r="853" spans="1:14" x14ac:dyDescent="0.3">
      <c r="A853" s="2">
        <v>45762</v>
      </c>
      <c r="B853" t="s">
        <v>431</v>
      </c>
      <c r="C853" t="s">
        <v>439</v>
      </c>
      <c r="D853" t="s">
        <v>453</v>
      </c>
      <c r="E853" t="s">
        <v>128</v>
      </c>
      <c r="F853">
        <v>13</v>
      </c>
      <c r="G853">
        <v>136.56</v>
      </c>
      <c r="H853">
        <v>1775.28</v>
      </c>
      <c r="I853">
        <v>1494.79</v>
      </c>
      <c r="J853">
        <v>600.24</v>
      </c>
      <c r="K853">
        <v>894.55</v>
      </c>
      <c r="L853">
        <v>2025</v>
      </c>
      <c r="M853">
        <v>4</v>
      </c>
      <c r="N853" t="s">
        <v>423</v>
      </c>
    </row>
    <row r="854" spans="1:14" x14ac:dyDescent="0.3">
      <c r="A854" s="2">
        <v>45967</v>
      </c>
      <c r="B854" t="s">
        <v>424</v>
      </c>
      <c r="C854" t="s">
        <v>439</v>
      </c>
      <c r="D854" t="s">
        <v>467</v>
      </c>
      <c r="E854" t="s">
        <v>335</v>
      </c>
      <c r="F854">
        <v>3</v>
      </c>
      <c r="G854">
        <v>27.53</v>
      </c>
      <c r="H854">
        <v>82.59</v>
      </c>
      <c r="I854">
        <v>68.38</v>
      </c>
      <c r="J854">
        <v>27.46</v>
      </c>
      <c r="K854">
        <v>40.92</v>
      </c>
      <c r="L854">
        <v>2025</v>
      </c>
      <c r="M854">
        <v>11</v>
      </c>
      <c r="N854" t="s">
        <v>416</v>
      </c>
    </row>
    <row r="855" spans="1:14" x14ac:dyDescent="0.3">
      <c r="A855" s="2">
        <v>45747</v>
      </c>
      <c r="B855" t="s">
        <v>432</v>
      </c>
      <c r="C855" t="s">
        <v>436</v>
      </c>
      <c r="D855" t="s">
        <v>463</v>
      </c>
      <c r="E855" t="s">
        <v>269</v>
      </c>
      <c r="F855">
        <v>17</v>
      </c>
      <c r="G855">
        <v>179.63</v>
      </c>
      <c r="H855">
        <v>3053.71</v>
      </c>
      <c r="I855">
        <v>2537.63</v>
      </c>
      <c r="J855">
        <v>1465.07</v>
      </c>
      <c r="K855">
        <v>1072.56</v>
      </c>
      <c r="L855">
        <v>2025</v>
      </c>
      <c r="M855">
        <v>3</v>
      </c>
      <c r="N855" t="s">
        <v>418</v>
      </c>
    </row>
    <row r="856" spans="1:14" x14ac:dyDescent="0.3">
      <c r="A856" s="2">
        <v>45678</v>
      </c>
      <c r="B856" t="s">
        <v>425</v>
      </c>
      <c r="C856" t="s">
        <v>443</v>
      </c>
      <c r="D856" t="s">
        <v>477</v>
      </c>
      <c r="E856" t="s">
        <v>374</v>
      </c>
      <c r="F856">
        <v>10</v>
      </c>
      <c r="G856">
        <v>36.33</v>
      </c>
      <c r="H856">
        <v>363.3</v>
      </c>
      <c r="I856">
        <v>318.61</v>
      </c>
      <c r="J856">
        <v>184.24</v>
      </c>
      <c r="K856">
        <v>134.37</v>
      </c>
      <c r="L856">
        <v>2025</v>
      </c>
      <c r="M856">
        <v>1</v>
      </c>
      <c r="N856" t="s">
        <v>422</v>
      </c>
    </row>
    <row r="857" spans="1:14" x14ac:dyDescent="0.3">
      <c r="A857" s="2">
        <v>45901</v>
      </c>
      <c r="B857" t="s">
        <v>431</v>
      </c>
      <c r="C857" t="s">
        <v>439</v>
      </c>
      <c r="D857" t="s">
        <v>453</v>
      </c>
      <c r="E857" t="s">
        <v>209</v>
      </c>
      <c r="F857">
        <v>12</v>
      </c>
      <c r="G857">
        <v>38.5</v>
      </c>
      <c r="H857">
        <v>462</v>
      </c>
      <c r="I857">
        <v>416.72</v>
      </c>
      <c r="J857">
        <v>167.34</v>
      </c>
      <c r="K857">
        <v>249.38</v>
      </c>
      <c r="L857">
        <v>2025</v>
      </c>
      <c r="M857">
        <v>9</v>
      </c>
      <c r="N857" t="s">
        <v>417</v>
      </c>
    </row>
    <row r="858" spans="1:14" x14ac:dyDescent="0.3">
      <c r="A858" s="2">
        <v>45949</v>
      </c>
      <c r="B858" t="s">
        <v>430</v>
      </c>
      <c r="C858" t="s">
        <v>441</v>
      </c>
      <c r="D858" t="s">
        <v>460</v>
      </c>
      <c r="E858" t="s">
        <v>86</v>
      </c>
      <c r="F858">
        <v>1</v>
      </c>
      <c r="G858">
        <v>180.7</v>
      </c>
      <c r="H858">
        <v>180.7</v>
      </c>
      <c r="I858">
        <v>146.19</v>
      </c>
      <c r="J858">
        <v>71.680000000000007</v>
      </c>
      <c r="K858">
        <v>74.510000000000005</v>
      </c>
      <c r="L858">
        <v>2025</v>
      </c>
      <c r="M858">
        <v>10</v>
      </c>
      <c r="N858" t="s">
        <v>413</v>
      </c>
    </row>
    <row r="859" spans="1:14" x14ac:dyDescent="0.3">
      <c r="A859" s="2">
        <v>46010</v>
      </c>
      <c r="B859" t="s">
        <v>426</v>
      </c>
      <c r="C859" t="s">
        <v>442</v>
      </c>
      <c r="D859" t="s">
        <v>445</v>
      </c>
      <c r="E859" t="s">
        <v>314</v>
      </c>
      <c r="F859">
        <v>16</v>
      </c>
      <c r="G859">
        <v>99.5</v>
      </c>
      <c r="H859">
        <v>1592</v>
      </c>
      <c r="I859">
        <v>1472.6</v>
      </c>
      <c r="J859">
        <v>950.98</v>
      </c>
      <c r="K859">
        <v>521.62</v>
      </c>
      <c r="L859">
        <v>2025</v>
      </c>
      <c r="M859">
        <v>12</v>
      </c>
      <c r="N859" t="s">
        <v>420</v>
      </c>
    </row>
    <row r="860" spans="1:14" x14ac:dyDescent="0.3">
      <c r="A860" s="2">
        <v>45995</v>
      </c>
      <c r="B860" t="s">
        <v>428</v>
      </c>
      <c r="C860" t="s">
        <v>443</v>
      </c>
      <c r="D860" t="s">
        <v>447</v>
      </c>
      <c r="E860" t="s">
        <v>73</v>
      </c>
      <c r="F860">
        <v>11</v>
      </c>
      <c r="G860">
        <v>77.709999999999994</v>
      </c>
      <c r="H860">
        <v>854.81</v>
      </c>
      <c r="I860">
        <v>810.3599999999999</v>
      </c>
      <c r="J860">
        <v>468.6</v>
      </c>
      <c r="K860">
        <v>341.76</v>
      </c>
      <c r="L860">
        <v>2025</v>
      </c>
      <c r="M860">
        <v>12</v>
      </c>
      <c r="N860" t="s">
        <v>420</v>
      </c>
    </row>
    <row r="861" spans="1:14" x14ac:dyDescent="0.3">
      <c r="A861" s="2">
        <v>45701</v>
      </c>
      <c r="B861" t="s">
        <v>425</v>
      </c>
      <c r="C861" t="s">
        <v>440</v>
      </c>
      <c r="D861" t="s">
        <v>448</v>
      </c>
      <c r="E861" t="s">
        <v>58</v>
      </c>
      <c r="F861">
        <v>5</v>
      </c>
      <c r="G861">
        <v>112.96</v>
      </c>
      <c r="H861">
        <v>564.79999999999995</v>
      </c>
      <c r="I861">
        <v>487.99</v>
      </c>
      <c r="J861">
        <v>230.34</v>
      </c>
      <c r="K861">
        <v>257.64999999999998</v>
      </c>
      <c r="L861">
        <v>2025</v>
      </c>
      <c r="M861">
        <v>2</v>
      </c>
      <c r="N861" t="s">
        <v>412</v>
      </c>
    </row>
    <row r="862" spans="1:14" x14ac:dyDescent="0.3">
      <c r="A862" s="2">
        <v>45939</v>
      </c>
      <c r="B862" t="s">
        <v>433</v>
      </c>
      <c r="C862" t="s">
        <v>441</v>
      </c>
      <c r="D862" t="s">
        <v>457</v>
      </c>
      <c r="E862" t="s">
        <v>375</v>
      </c>
      <c r="F862">
        <v>7</v>
      </c>
      <c r="G862">
        <v>196.37</v>
      </c>
      <c r="H862">
        <v>1374.59</v>
      </c>
      <c r="I862">
        <v>1282.49</v>
      </c>
      <c r="J862">
        <v>628.79</v>
      </c>
      <c r="K862">
        <v>653.70000000000005</v>
      </c>
      <c r="L862">
        <v>2025</v>
      </c>
      <c r="M862">
        <v>10</v>
      </c>
      <c r="N862" t="s">
        <v>413</v>
      </c>
    </row>
    <row r="863" spans="1:14" x14ac:dyDescent="0.3">
      <c r="A863" s="2">
        <v>45965</v>
      </c>
      <c r="B863" t="s">
        <v>426</v>
      </c>
      <c r="C863" t="s">
        <v>438</v>
      </c>
      <c r="D863" t="s">
        <v>450</v>
      </c>
      <c r="E863" t="s">
        <v>294</v>
      </c>
      <c r="F863">
        <v>7</v>
      </c>
      <c r="G863">
        <v>28.33</v>
      </c>
      <c r="H863">
        <v>198.31</v>
      </c>
      <c r="I863">
        <v>196.72</v>
      </c>
      <c r="J863">
        <v>125.67</v>
      </c>
      <c r="K863">
        <v>71.05</v>
      </c>
      <c r="L863">
        <v>2025</v>
      </c>
      <c r="M863">
        <v>11</v>
      </c>
      <c r="N863" t="s">
        <v>416</v>
      </c>
    </row>
    <row r="864" spans="1:14" x14ac:dyDescent="0.3">
      <c r="A864" s="2">
        <v>45912</v>
      </c>
      <c r="B864" t="s">
        <v>427</v>
      </c>
      <c r="C864" t="s">
        <v>441</v>
      </c>
      <c r="D864" t="s">
        <v>447</v>
      </c>
      <c r="E864" t="s">
        <v>35</v>
      </c>
      <c r="F864">
        <v>1</v>
      </c>
      <c r="G864">
        <v>152.61000000000001</v>
      </c>
      <c r="H864">
        <v>152.61000000000001</v>
      </c>
      <c r="I864">
        <v>150.63</v>
      </c>
      <c r="J864">
        <v>73.849999999999994</v>
      </c>
      <c r="K864">
        <v>76.78</v>
      </c>
      <c r="L864">
        <v>2025</v>
      </c>
      <c r="M864">
        <v>9</v>
      </c>
      <c r="N864" t="s">
        <v>417</v>
      </c>
    </row>
    <row r="865" spans="1:14" x14ac:dyDescent="0.3">
      <c r="A865" s="2">
        <v>45956</v>
      </c>
      <c r="B865" t="s">
        <v>429</v>
      </c>
      <c r="C865" t="s">
        <v>437</v>
      </c>
      <c r="D865" t="s">
        <v>451</v>
      </c>
      <c r="E865" t="s">
        <v>171</v>
      </c>
      <c r="F865">
        <v>18</v>
      </c>
      <c r="G865">
        <v>70.19</v>
      </c>
      <c r="H865">
        <v>1263.42</v>
      </c>
      <c r="I865">
        <v>1043.58</v>
      </c>
      <c r="J865">
        <v>729.55</v>
      </c>
      <c r="K865">
        <v>314.02999999999997</v>
      </c>
      <c r="L865">
        <v>2025</v>
      </c>
      <c r="M865">
        <v>10</v>
      </c>
      <c r="N865" t="s">
        <v>413</v>
      </c>
    </row>
    <row r="866" spans="1:14" x14ac:dyDescent="0.3">
      <c r="A866" s="2">
        <v>45963</v>
      </c>
      <c r="B866" t="s">
        <v>430</v>
      </c>
      <c r="C866" t="s">
        <v>441</v>
      </c>
      <c r="D866" t="s">
        <v>460</v>
      </c>
      <c r="E866" t="s">
        <v>351</v>
      </c>
      <c r="F866">
        <v>16</v>
      </c>
      <c r="G866">
        <v>27.82</v>
      </c>
      <c r="H866">
        <v>445.12</v>
      </c>
      <c r="I866">
        <v>336.96</v>
      </c>
      <c r="J866">
        <v>165.21</v>
      </c>
      <c r="K866">
        <v>171.75</v>
      </c>
      <c r="L866">
        <v>2025</v>
      </c>
      <c r="M866">
        <v>11</v>
      </c>
      <c r="N866" t="s">
        <v>416</v>
      </c>
    </row>
    <row r="867" spans="1:14" x14ac:dyDescent="0.3">
      <c r="A867" s="2">
        <v>45820</v>
      </c>
      <c r="B867" t="s">
        <v>429</v>
      </c>
      <c r="C867" t="s">
        <v>434</v>
      </c>
      <c r="D867" t="s">
        <v>454</v>
      </c>
      <c r="E867" t="s">
        <v>23</v>
      </c>
      <c r="F867">
        <v>17</v>
      </c>
      <c r="G867">
        <v>87.28</v>
      </c>
      <c r="H867">
        <v>1483.76</v>
      </c>
      <c r="I867">
        <v>1314.61</v>
      </c>
      <c r="J867">
        <v>547.28</v>
      </c>
      <c r="K867">
        <v>767.33</v>
      </c>
      <c r="L867">
        <v>2025</v>
      </c>
      <c r="M867">
        <v>6</v>
      </c>
      <c r="N867" t="s">
        <v>415</v>
      </c>
    </row>
    <row r="868" spans="1:14" x14ac:dyDescent="0.3">
      <c r="A868" s="2">
        <v>45672</v>
      </c>
      <c r="B868" t="s">
        <v>429</v>
      </c>
      <c r="C868" t="s">
        <v>443</v>
      </c>
      <c r="D868" t="s">
        <v>470</v>
      </c>
      <c r="E868" t="s">
        <v>66</v>
      </c>
      <c r="F868">
        <v>7</v>
      </c>
      <c r="G868">
        <v>112.01</v>
      </c>
      <c r="H868">
        <v>784.07</v>
      </c>
      <c r="I868">
        <v>755.06000000000006</v>
      </c>
      <c r="J868">
        <v>436.62</v>
      </c>
      <c r="K868">
        <v>318.44</v>
      </c>
      <c r="L868">
        <v>2025</v>
      </c>
      <c r="M868">
        <v>1</v>
      </c>
      <c r="N868" t="s">
        <v>422</v>
      </c>
    </row>
    <row r="869" spans="1:14" x14ac:dyDescent="0.3">
      <c r="A869" s="2">
        <v>45824</v>
      </c>
      <c r="B869" t="s">
        <v>429</v>
      </c>
      <c r="C869" t="s">
        <v>436</v>
      </c>
      <c r="D869" t="s">
        <v>463</v>
      </c>
      <c r="E869" t="s">
        <v>247</v>
      </c>
      <c r="F869">
        <v>11</v>
      </c>
      <c r="G869">
        <v>45.16</v>
      </c>
      <c r="H869">
        <v>496.76</v>
      </c>
      <c r="I869">
        <v>394.92</v>
      </c>
      <c r="J869">
        <v>228</v>
      </c>
      <c r="K869">
        <v>166.92</v>
      </c>
      <c r="L869">
        <v>2025</v>
      </c>
      <c r="M869">
        <v>6</v>
      </c>
      <c r="N869" t="s">
        <v>415</v>
      </c>
    </row>
    <row r="870" spans="1:14" x14ac:dyDescent="0.3">
      <c r="A870" s="2">
        <v>45731</v>
      </c>
      <c r="B870" t="s">
        <v>432</v>
      </c>
      <c r="C870" t="s">
        <v>440</v>
      </c>
      <c r="D870" t="s">
        <v>475</v>
      </c>
      <c r="E870" t="s">
        <v>281</v>
      </c>
      <c r="F870">
        <v>9</v>
      </c>
      <c r="G870">
        <v>84.03</v>
      </c>
      <c r="H870">
        <v>756.27</v>
      </c>
      <c r="I870">
        <v>707.11</v>
      </c>
      <c r="J870">
        <v>333.76</v>
      </c>
      <c r="K870">
        <v>373.35</v>
      </c>
      <c r="L870">
        <v>2025</v>
      </c>
      <c r="M870">
        <v>3</v>
      </c>
      <c r="N870" t="s">
        <v>418</v>
      </c>
    </row>
    <row r="871" spans="1:14" x14ac:dyDescent="0.3">
      <c r="A871" s="2">
        <v>45699</v>
      </c>
      <c r="B871" t="s">
        <v>427</v>
      </c>
      <c r="C871" t="s">
        <v>434</v>
      </c>
      <c r="D871" t="s">
        <v>444</v>
      </c>
      <c r="E871" t="s">
        <v>276</v>
      </c>
      <c r="F871">
        <v>10</v>
      </c>
      <c r="G871">
        <v>128.96</v>
      </c>
      <c r="H871">
        <v>1289.5999999999999</v>
      </c>
      <c r="I871">
        <v>968.4899999999999</v>
      </c>
      <c r="J871">
        <v>403.19</v>
      </c>
      <c r="K871">
        <v>565.29999999999995</v>
      </c>
      <c r="L871">
        <v>2025</v>
      </c>
      <c r="M871">
        <v>2</v>
      </c>
      <c r="N871" t="s">
        <v>412</v>
      </c>
    </row>
    <row r="872" spans="1:14" x14ac:dyDescent="0.3">
      <c r="A872" s="2">
        <v>45703</v>
      </c>
      <c r="B872" t="s">
        <v>432</v>
      </c>
      <c r="C872" t="s">
        <v>435</v>
      </c>
      <c r="D872" t="s">
        <v>474</v>
      </c>
      <c r="E872" t="s">
        <v>277</v>
      </c>
      <c r="F872">
        <v>12</v>
      </c>
      <c r="G872">
        <v>117.41</v>
      </c>
      <c r="H872">
        <v>1408.92</v>
      </c>
      <c r="I872">
        <v>1210.26</v>
      </c>
      <c r="J872">
        <v>782.42</v>
      </c>
      <c r="K872">
        <v>427.84</v>
      </c>
      <c r="L872">
        <v>2025</v>
      </c>
      <c r="M872">
        <v>2</v>
      </c>
      <c r="N872" t="s">
        <v>412</v>
      </c>
    </row>
    <row r="873" spans="1:14" x14ac:dyDescent="0.3">
      <c r="A873" s="2">
        <v>45911</v>
      </c>
      <c r="B873" t="s">
        <v>431</v>
      </c>
      <c r="C873" t="s">
        <v>443</v>
      </c>
      <c r="D873" t="s">
        <v>447</v>
      </c>
      <c r="E873" t="s">
        <v>81</v>
      </c>
      <c r="F873">
        <v>9</v>
      </c>
      <c r="G873">
        <v>146.02000000000001</v>
      </c>
      <c r="H873">
        <v>1314.18</v>
      </c>
      <c r="I873">
        <v>1237.96</v>
      </c>
      <c r="J873">
        <v>715.86</v>
      </c>
      <c r="K873">
        <v>522.1</v>
      </c>
      <c r="L873">
        <v>2025</v>
      </c>
      <c r="M873">
        <v>9</v>
      </c>
      <c r="N873" t="s">
        <v>417</v>
      </c>
    </row>
    <row r="874" spans="1:14" x14ac:dyDescent="0.3">
      <c r="A874" s="2">
        <v>45841</v>
      </c>
      <c r="B874" t="s">
        <v>433</v>
      </c>
      <c r="C874" t="s">
        <v>442</v>
      </c>
      <c r="D874" t="s">
        <v>449</v>
      </c>
      <c r="E874" t="s">
        <v>132</v>
      </c>
      <c r="F874">
        <v>15</v>
      </c>
      <c r="G874">
        <v>168.1</v>
      </c>
      <c r="H874">
        <v>2521.5</v>
      </c>
      <c r="I874">
        <v>2208.83</v>
      </c>
      <c r="J874">
        <v>1426.42</v>
      </c>
      <c r="K874">
        <v>782.41</v>
      </c>
      <c r="L874">
        <v>2025</v>
      </c>
      <c r="M874">
        <v>7</v>
      </c>
      <c r="N874" t="s">
        <v>419</v>
      </c>
    </row>
    <row r="875" spans="1:14" x14ac:dyDescent="0.3">
      <c r="A875" s="2">
        <v>45854</v>
      </c>
      <c r="B875" t="s">
        <v>433</v>
      </c>
      <c r="C875" t="s">
        <v>436</v>
      </c>
      <c r="D875" t="s">
        <v>467</v>
      </c>
      <c r="E875" t="s">
        <v>374</v>
      </c>
      <c r="F875">
        <v>2</v>
      </c>
      <c r="G875">
        <v>84.78</v>
      </c>
      <c r="H875">
        <v>169.56</v>
      </c>
      <c r="I875">
        <v>155.32</v>
      </c>
      <c r="J875">
        <v>89.67</v>
      </c>
      <c r="K875">
        <v>65.650000000000006</v>
      </c>
      <c r="L875">
        <v>2025</v>
      </c>
      <c r="M875">
        <v>7</v>
      </c>
      <c r="N875" t="s">
        <v>419</v>
      </c>
    </row>
    <row r="876" spans="1:14" x14ac:dyDescent="0.3">
      <c r="A876" s="2">
        <v>45929</v>
      </c>
      <c r="B876" t="s">
        <v>431</v>
      </c>
      <c r="C876" t="s">
        <v>435</v>
      </c>
      <c r="D876" t="s">
        <v>446</v>
      </c>
      <c r="E876" t="s">
        <v>97</v>
      </c>
      <c r="F876">
        <v>4</v>
      </c>
      <c r="G876">
        <v>87.48</v>
      </c>
      <c r="H876">
        <v>349.92</v>
      </c>
      <c r="I876">
        <v>281.69</v>
      </c>
      <c r="J876">
        <v>182.11</v>
      </c>
      <c r="K876">
        <v>99.58</v>
      </c>
      <c r="L876">
        <v>2025</v>
      </c>
      <c r="M876">
        <v>9</v>
      </c>
      <c r="N876" t="s">
        <v>417</v>
      </c>
    </row>
    <row r="877" spans="1:14" x14ac:dyDescent="0.3">
      <c r="A877" s="2">
        <v>45857</v>
      </c>
      <c r="B877" t="s">
        <v>426</v>
      </c>
      <c r="C877" t="s">
        <v>442</v>
      </c>
      <c r="D877" t="s">
        <v>445</v>
      </c>
      <c r="E877" t="s">
        <v>176</v>
      </c>
      <c r="F877">
        <v>17</v>
      </c>
      <c r="G877">
        <v>101.85</v>
      </c>
      <c r="H877">
        <v>1731.45</v>
      </c>
      <c r="I877">
        <v>1686.43</v>
      </c>
      <c r="J877">
        <v>1089.06</v>
      </c>
      <c r="K877">
        <v>597.37</v>
      </c>
      <c r="L877">
        <v>2025</v>
      </c>
      <c r="M877">
        <v>7</v>
      </c>
      <c r="N877" t="s">
        <v>419</v>
      </c>
    </row>
    <row r="878" spans="1:14" x14ac:dyDescent="0.3">
      <c r="A878" s="2">
        <v>45887</v>
      </c>
      <c r="B878" t="s">
        <v>431</v>
      </c>
      <c r="C878" t="s">
        <v>443</v>
      </c>
      <c r="D878" t="s">
        <v>447</v>
      </c>
      <c r="E878" t="s">
        <v>376</v>
      </c>
      <c r="F878">
        <v>17</v>
      </c>
      <c r="G878">
        <v>115.44</v>
      </c>
      <c r="H878">
        <v>1962.48</v>
      </c>
      <c r="I878">
        <v>1542.51</v>
      </c>
      <c r="J878">
        <v>891.97</v>
      </c>
      <c r="K878">
        <v>650.54</v>
      </c>
      <c r="L878">
        <v>2025</v>
      </c>
      <c r="M878">
        <v>8</v>
      </c>
      <c r="N878" t="s">
        <v>414</v>
      </c>
    </row>
    <row r="879" spans="1:14" x14ac:dyDescent="0.3">
      <c r="A879" s="2">
        <v>45689</v>
      </c>
      <c r="B879" t="s">
        <v>431</v>
      </c>
      <c r="C879" t="s">
        <v>435</v>
      </c>
      <c r="D879" t="s">
        <v>446</v>
      </c>
      <c r="E879" t="s">
        <v>327</v>
      </c>
      <c r="F879">
        <v>16</v>
      </c>
      <c r="G879">
        <v>26.12</v>
      </c>
      <c r="H879">
        <v>417.92</v>
      </c>
      <c r="I879">
        <v>337.68</v>
      </c>
      <c r="J879">
        <v>218.31</v>
      </c>
      <c r="K879">
        <v>119.37</v>
      </c>
      <c r="L879">
        <v>2025</v>
      </c>
      <c r="M879">
        <v>2</v>
      </c>
      <c r="N879" t="s">
        <v>412</v>
      </c>
    </row>
    <row r="880" spans="1:14" x14ac:dyDescent="0.3">
      <c r="A880" s="2">
        <v>45967</v>
      </c>
      <c r="B880" t="s">
        <v>426</v>
      </c>
      <c r="C880" t="s">
        <v>440</v>
      </c>
      <c r="D880" t="s">
        <v>456</v>
      </c>
      <c r="E880" t="s">
        <v>334</v>
      </c>
      <c r="F880">
        <v>8</v>
      </c>
      <c r="G880">
        <v>65.959999999999994</v>
      </c>
      <c r="H880">
        <v>527.67999999999995</v>
      </c>
      <c r="I880">
        <v>414.23</v>
      </c>
      <c r="J880">
        <v>195.52</v>
      </c>
      <c r="K880">
        <v>218.71</v>
      </c>
      <c r="L880">
        <v>2025</v>
      </c>
      <c r="M880">
        <v>11</v>
      </c>
      <c r="N880" t="s">
        <v>416</v>
      </c>
    </row>
    <row r="881" spans="1:14" x14ac:dyDescent="0.3">
      <c r="A881" s="2">
        <v>45821</v>
      </c>
      <c r="B881" t="s">
        <v>430</v>
      </c>
      <c r="C881" t="s">
        <v>436</v>
      </c>
      <c r="D881" t="s">
        <v>465</v>
      </c>
      <c r="E881" t="s">
        <v>337</v>
      </c>
      <c r="F881">
        <v>9</v>
      </c>
      <c r="G881">
        <v>38.520000000000003</v>
      </c>
      <c r="H881">
        <v>346.68</v>
      </c>
      <c r="I881">
        <v>269.02</v>
      </c>
      <c r="J881">
        <v>155.32</v>
      </c>
      <c r="K881">
        <v>113.7</v>
      </c>
      <c r="L881">
        <v>2025</v>
      </c>
      <c r="M881">
        <v>6</v>
      </c>
      <c r="N881" t="s">
        <v>415</v>
      </c>
    </row>
    <row r="882" spans="1:14" x14ac:dyDescent="0.3">
      <c r="A882" s="2">
        <v>45714</v>
      </c>
      <c r="B882" t="s">
        <v>426</v>
      </c>
      <c r="C882" t="s">
        <v>441</v>
      </c>
      <c r="D882" t="s">
        <v>481</v>
      </c>
      <c r="E882" t="s">
        <v>351</v>
      </c>
      <c r="F882">
        <v>1</v>
      </c>
      <c r="G882">
        <v>80.239999999999995</v>
      </c>
      <c r="H882">
        <v>80.239999999999995</v>
      </c>
      <c r="I882">
        <v>75.669999999999987</v>
      </c>
      <c r="J882">
        <v>37.1</v>
      </c>
      <c r="K882">
        <v>38.57</v>
      </c>
      <c r="L882">
        <v>2025</v>
      </c>
      <c r="M882">
        <v>2</v>
      </c>
      <c r="N882" t="s">
        <v>412</v>
      </c>
    </row>
    <row r="883" spans="1:14" x14ac:dyDescent="0.3">
      <c r="A883" s="2">
        <v>45954</v>
      </c>
      <c r="B883" t="s">
        <v>429</v>
      </c>
      <c r="C883" t="s">
        <v>438</v>
      </c>
      <c r="D883" t="s">
        <v>460</v>
      </c>
      <c r="E883" t="s">
        <v>361</v>
      </c>
      <c r="F883">
        <v>6</v>
      </c>
      <c r="G883">
        <v>194.8</v>
      </c>
      <c r="H883">
        <v>1168.8</v>
      </c>
      <c r="I883">
        <v>1016.86</v>
      </c>
      <c r="J883">
        <v>649.62</v>
      </c>
      <c r="K883">
        <v>367.24</v>
      </c>
      <c r="L883">
        <v>2025</v>
      </c>
      <c r="M883">
        <v>10</v>
      </c>
      <c r="N883" t="s">
        <v>413</v>
      </c>
    </row>
    <row r="884" spans="1:14" x14ac:dyDescent="0.3">
      <c r="A884" s="2">
        <v>45925</v>
      </c>
      <c r="B884" t="s">
        <v>431</v>
      </c>
      <c r="C884" t="s">
        <v>435</v>
      </c>
      <c r="D884" t="s">
        <v>446</v>
      </c>
      <c r="E884" t="s">
        <v>256</v>
      </c>
      <c r="F884">
        <v>14</v>
      </c>
      <c r="G884">
        <v>118.63</v>
      </c>
      <c r="H884">
        <v>1660.82</v>
      </c>
      <c r="I884">
        <v>1308.73</v>
      </c>
      <c r="J884">
        <v>846.08</v>
      </c>
      <c r="K884">
        <v>462.65</v>
      </c>
      <c r="L884">
        <v>2025</v>
      </c>
      <c r="M884">
        <v>9</v>
      </c>
      <c r="N884" t="s">
        <v>417</v>
      </c>
    </row>
    <row r="885" spans="1:14" x14ac:dyDescent="0.3">
      <c r="A885" s="2">
        <v>45677</v>
      </c>
      <c r="B885" t="s">
        <v>425</v>
      </c>
      <c r="C885" t="s">
        <v>437</v>
      </c>
      <c r="D885" t="s">
        <v>484</v>
      </c>
      <c r="E885" t="s">
        <v>180</v>
      </c>
      <c r="F885">
        <v>7</v>
      </c>
      <c r="G885">
        <v>88.73</v>
      </c>
      <c r="H885">
        <v>621.11</v>
      </c>
      <c r="I885">
        <v>562.73</v>
      </c>
      <c r="J885">
        <v>393.39</v>
      </c>
      <c r="K885">
        <v>169.34</v>
      </c>
      <c r="L885">
        <v>2025</v>
      </c>
      <c r="M885">
        <v>1</v>
      </c>
      <c r="N885" t="s">
        <v>422</v>
      </c>
    </row>
    <row r="886" spans="1:14" x14ac:dyDescent="0.3">
      <c r="A886" s="2">
        <v>45728</v>
      </c>
      <c r="B886" t="s">
        <v>427</v>
      </c>
      <c r="C886" t="s">
        <v>439</v>
      </c>
      <c r="D886" t="s">
        <v>473</v>
      </c>
      <c r="E886" t="s">
        <v>22</v>
      </c>
      <c r="F886">
        <v>10</v>
      </c>
      <c r="G886">
        <v>115.36</v>
      </c>
      <c r="H886">
        <v>1153.5999999999999</v>
      </c>
      <c r="I886">
        <v>1136.3</v>
      </c>
      <c r="J886">
        <v>456.29</v>
      </c>
      <c r="K886">
        <v>680.01</v>
      </c>
      <c r="L886">
        <v>2025</v>
      </c>
      <c r="M886">
        <v>3</v>
      </c>
      <c r="N886" t="s">
        <v>418</v>
      </c>
    </row>
    <row r="887" spans="1:14" x14ac:dyDescent="0.3">
      <c r="A887" s="2">
        <v>45663</v>
      </c>
      <c r="B887" t="s">
        <v>431</v>
      </c>
      <c r="C887" t="s">
        <v>441</v>
      </c>
      <c r="D887" t="s">
        <v>475</v>
      </c>
      <c r="E887" t="s">
        <v>313</v>
      </c>
      <c r="F887">
        <v>3</v>
      </c>
      <c r="G887">
        <v>135.47</v>
      </c>
      <c r="H887">
        <v>406.41</v>
      </c>
      <c r="I887">
        <v>376.74</v>
      </c>
      <c r="J887">
        <v>184.71</v>
      </c>
      <c r="K887">
        <v>192.03</v>
      </c>
      <c r="L887">
        <v>2025</v>
      </c>
      <c r="M887">
        <v>1</v>
      </c>
      <c r="N887" t="s">
        <v>422</v>
      </c>
    </row>
    <row r="888" spans="1:14" x14ac:dyDescent="0.3">
      <c r="A888" s="2">
        <v>45756</v>
      </c>
      <c r="B888" t="s">
        <v>428</v>
      </c>
      <c r="C888" t="s">
        <v>434</v>
      </c>
      <c r="D888" t="s">
        <v>448</v>
      </c>
      <c r="E888" t="s">
        <v>358</v>
      </c>
      <c r="F888">
        <v>10</v>
      </c>
      <c r="G888">
        <v>89.82</v>
      </c>
      <c r="H888">
        <v>898.2</v>
      </c>
      <c r="I888">
        <v>844.31000000000006</v>
      </c>
      <c r="J888">
        <v>351.49</v>
      </c>
      <c r="K888">
        <v>492.82</v>
      </c>
      <c r="L888">
        <v>2025</v>
      </c>
      <c r="M888">
        <v>4</v>
      </c>
      <c r="N888" t="s">
        <v>423</v>
      </c>
    </row>
    <row r="889" spans="1:14" x14ac:dyDescent="0.3">
      <c r="A889" s="2">
        <v>45694</v>
      </c>
      <c r="B889" t="s">
        <v>433</v>
      </c>
      <c r="C889" t="s">
        <v>443</v>
      </c>
      <c r="D889" t="s">
        <v>445</v>
      </c>
      <c r="E889" t="s">
        <v>46</v>
      </c>
      <c r="F889">
        <v>14</v>
      </c>
      <c r="G889">
        <v>92.3</v>
      </c>
      <c r="H889">
        <v>1292.2</v>
      </c>
      <c r="I889">
        <v>1010.5</v>
      </c>
      <c r="J889">
        <v>584.33000000000004</v>
      </c>
      <c r="K889">
        <v>426.17</v>
      </c>
      <c r="L889">
        <v>2025</v>
      </c>
      <c r="M889">
        <v>2</v>
      </c>
      <c r="N889" t="s">
        <v>412</v>
      </c>
    </row>
    <row r="890" spans="1:14" x14ac:dyDescent="0.3">
      <c r="A890" s="2">
        <v>45916</v>
      </c>
      <c r="B890" t="s">
        <v>424</v>
      </c>
      <c r="C890" t="s">
        <v>440</v>
      </c>
      <c r="D890" t="s">
        <v>468</v>
      </c>
      <c r="E890" t="s">
        <v>377</v>
      </c>
      <c r="F890">
        <v>11</v>
      </c>
      <c r="G890">
        <v>141.77000000000001</v>
      </c>
      <c r="H890">
        <v>1559.47</v>
      </c>
      <c r="I890">
        <v>1378.57</v>
      </c>
      <c r="J890">
        <v>650.70000000000005</v>
      </c>
      <c r="K890">
        <v>727.87</v>
      </c>
      <c r="L890">
        <v>2025</v>
      </c>
      <c r="M890">
        <v>9</v>
      </c>
      <c r="N890" t="s">
        <v>417</v>
      </c>
    </row>
    <row r="891" spans="1:14" x14ac:dyDescent="0.3">
      <c r="A891" s="2">
        <v>45848</v>
      </c>
      <c r="B891" t="s">
        <v>431</v>
      </c>
      <c r="C891" t="s">
        <v>442</v>
      </c>
      <c r="D891" t="s">
        <v>473</v>
      </c>
      <c r="E891" t="s">
        <v>253</v>
      </c>
      <c r="F891">
        <v>11</v>
      </c>
      <c r="G891">
        <v>16.87</v>
      </c>
      <c r="H891">
        <v>185.57</v>
      </c>
      <c r="I891">
        <v>153.84</v>
      </c>
      <c r="J891">
        <v>99.35</v>
      </c>
      <c r="K891">
        <v>54.49</v>
      </c>
      <c r="L891">
        <v>2025</v>
      </c>
      <c r="M891">
        <v>7</v>
      </c>
      <c r="N891" t="s">
        <v>419</v>
      </c>
    </row>
    <row r="892" spans="1:14" x14ac:dyDescent="0.3">
      <c r="A892" s="2">
        <v>46014</v>
      </c>
      <c r="B892" t="s">
        <v>432</v>
      </c>
      <c r="C892" t="s">
        <v>443</v>
      </c>
      <c r="D892" t="s">
        <v>449</v>
      </c>
      <c r="E892" t="s">
        <v>32</v>
      </c>
      <c r="F892">
        <v>18</v>
      </c>
      <c r="G892">
        <v>110.32</v>
      </c>
      <c r="H892">
        <v>1985.76</v>
      </c>
      <c r="I892">
        <v>1507.19</v>
      </c>
      <c r="J892">
        <v>871.55</v>
      </c>
      <c r="K892">
        <v>635.64</v>
      </c>
      <c r="L892">
        <v>2025</v>
      </c>
      <c r="M892">
        <v>12</v>
      </c>
      <c r="N892" t="s">
        <v>420</v>
      </c>
    </row>
    <row r="893" spans="1:14" x14ac:dyDescent="0.3">
      <c r="A893" s="2">
        <v>45930</v>
      </c>
      <c r="B893" t="s">
        <v>433</v>
      </c>
      <c r="C893" t="s">
        <v>435</v>
      </c>
      <c r="D893" t="s">
        <v>472</v>
      </c>
      <c r="E893" t="s">
        <v>63</v>
      </c>
      <c r="F893">
        <v>5</v>
      </c>
      <c r="G893">
        <v>111.73</v>
      </c>
      <c r="H893">
        <v>558.65</v>
      </c>
      <c r="I893">
        <v>516.75</v>
      </c>
      <c r="J893">
        <v>334.07</v>
      </c>
      <c r="K893">
        <v>182.68</v>
      </c>
      <c r="L893">
        <v>2025</v>
      </c>
      <c r="M893">
        <v>9</v>
      </c>
      <c r="N893" t="s">
        <v>417</v>
      </c>
    </row>
    <row r="894" spans="1:14" x14ac:dyDescent="0.3">
      <c r="A894" s="2">
        <v>45880</v>
      </c>
      <c r="B894" t="s">
        <v>425</v>
      </c>
      <c r="C894" t="s">
        <v>434</v>
      </c>
      <c r="D894" t="s">
        <v>472</v>
      </c>
      <c r="E894" t="s">
        <v>215</v>
      </c>
      <c r="F894">
        <v>6</v>
      </c>
      <c r="G894">
        <v>152.57</v>
      </c>
      <c r="H894">
        <v>915.42</v>
      </c>
      <c r="I894">
        <v>741.49</v>
      </c>
      <c r="J894">
        <v>308.69</v>
      </c>
      <c r="K894">
        <v>432.8</v>
      </c>
      <c r="L894">
        <v>2025</v>
      </c>
      <c r="M894">
        <v>8</v>
      </c>
      <c r="N894" t="s">
        <v>414</v>
      </c>
    </row>
    <row r="895" spans="1:14" x14ac:dyDescent="0.3">
      <c r="A895" s="2">
        <v>45843</v>
      </c>
      <c r="B895" t="s">
        <v>433</v>
      </c>
      <c r="C895" t="s">
        <v>441</v>
      </c>
      <c r="D895" t="s">
        <v>457</v>
      </c>
      <c r="E895" t="s">
        <v>378</v>
      </c>
      <c r="F895">
        <v>12</v>
      </c>
      <c r="G895">
        <v>196.62</v>
      </c>
      <c r="H895">
        <v>2359.44</v>
      </c>
      <c r="I895">
        <v>2345.2800000000002</v>
      </c>
      <c r="J895">
        <v>1149.8599999999999</v>
      </c>
      <c r="K895">
        <v>1195.42</v>
      </c>
      <c r="L895">
        <v>2025</v>
      </c>
      <c r="M895">
        <v>7</v>
      </c>
      <c r="N895" t="s">
        <v>419</v>
      </c>
    </row>
    <row r="896" spans="1:14" x14ac:dyDescent="0.3">
      <c r="A896" s="2">
        <v>45677</v>
      </c>
      <c r="B896" t="s">
        <v>427</v>
      </c>
      <c r="C896" t="s">
        <v>435</v>
      </c>
      <c r="D896" t="s">
        <v>459</v>
      </c>
      <c r="E896" t="s">
        <v>125</v>
      </c>
      <c r="F896">
        <v>10</v>
      </c>
      <c r="G896">
        <v>160.16999999999999</v>
      </c>
      <c r="H896">
        <v>1601.7</v>
      </c>
      <c r="I896">
        <v>1560.06</v>
      </c>
      <c r="J896">
        <v>1008.56</v>
      </c>
      <c r="K896">
        <v>551.5</v>
      </c>
      <c r="L896">
        <v>2025</v>
      </c>
      <c r="M896">
        <v>1</v>
      </c>
      <c r="N896" t="s">
        <v>422</v>
      </c>
    </row>
    <row r="897" spans="1:14" x14ac:dyDescent="0.3">
      <c r="A897" s="2">
        <v>45683</v>
      </c>
      <c r="B897" t="s">
        <v>427</v>
      </c>
      <c r="C897" t="s">
        <v>435</v>
      </c>
      <c r="D897" t="s">
        <v>459</v>
      </c>
      <c r="E897" t="s">
        <v>155</v>
      </c>
      <c r="F897">
        <v>19</v>
      </c>
      <c r="G897">
        <v>103.24</v>
      </c>
      <c r="H897">
        <v>1961.56</v>
      </c>
      <c r="I897">
        <v>1883.1</v>
      </c>
      <c r="J897">
        <v>1217.4000000000001</v>
      </c>
      <c r="K897">
        <v>665.7</v>
      </c>
      <c r="L897">
        <v>2025</v>
      </c>
      <c r="M897">
        <v>1</v>
      </c>
      <c r="N897" t="s">
        <v>422</v>
      </c>
    </row>
    <row r="898" spans="1:14" x14ac:dyDescent="0.3">
      <c r="A898" s="2">
        <v>45882</v>
      </c>
      <c r="B898" t="s">
        <v>427</v>
      </c>
      <c r="C898" t="s">
        <v>438</v>
      </c>
      <c r="D898" t="s">
        <v>456</v>
      </c>
      <c r="E898" t="s">
        <v>102</v>
      </c>
      <c r="F898">
        <v>2</v>
      </c>
      <c r="G898">
        <v>38.04</v>
      </c>
      <c r="H898">
        <v>76.08</v>
      </c>
      <c r="I898">
        <v>70.150000000000006</v>
      </c>
      <c r="J898">
        <v>44.82</v>
      </c>
      <c r="K898">
        <v>25.33</v>
      </c>
      <c r="L898">
        <v>2025</v>
      </c>
      <c r="M898">
        <v>8</v>
      </c>
      <c r="N898" t="s">
        <v>414</v>
      </c>
    </row>
    <row r="899" spans="1:14" x14ac:dyDescent="0.3">
      <c r="A899" s="2">
        <v>45659</v>
      </c>
      <c r="B899" t="s">
        <v>430</v>
      </c>
      <c r="C899" t="s">
        <v>443</v>
      </c>
      <c r="D899" t="s">
        <v>446</v>
      </c>
      <c r="E899" t="s">
        <v>146</v>
      </c>
      <c r="F899">
        <v>3</v>
      </c>
      <c r="G899">
        <v>119.71</v>
      </c>
      <c r="H899">
        <v>359.13</v>
      </c>
      <c r="I899">
        <v>322.86</v>
      </c>
      <c r="J899">
        <v>186.7</v>
      </c>
      <c r="K899">
        <v>136.16</v>
      </c>
      <c r="L899">
        <v>2025</v>
      </c>
      <c r="M899">
        <v>1</v>
      </c>
      <c r="N899" t="s">
        <v>422</v>
      </c>
    </row>
    <row r="900" spans="1:14" x14ac:dyDescent="0.3">
      <c r="A900" s="2">
        <v>45673</v>
      </c>
      <c r="B900" t="s">
        <v>430</v>
      </c>
      <c r="C900" t="s">
        <v>441</v>
      </c>
      <c r="D900" t="s">
        <v>460</v>
      </c>
      <c r="E900" t="s">
        <v>319</v>
      </c>
      <c r="F900">
        <v>7</v>
      </c>
      <c r="G900">
        <v>167.69</v>
      </c>
      <c r="H900">
        <v>1173.83</v>
      </c>
      <c r="I900">
        <v>1034.1400000000001</v>
      </c>
      <c r="J900">
        <v>507.03</v>
      </c>
      <c r="K900">
        <v>527.11</v>
      </c>
      <c r="L900">
        <v>2025</v>
      </c>
      <c r="M900">
        <v>1</v>
      </c>
      <c r="N900" t="s">
        <v>422</v>
      </c>
    </row>
    <row r="901" spans="1:14" x14ac:dyDescent="0.3">
      <c r="A901" s="2">
        <v>45737</v>
      </c>
      <c r="B901" t="s">
        <v>428</v>
      </c>
      <c r="C901" t="s">
        <v>439</v>
      </c>
      <c r="D901" t="s">
        <v>469</v>
      </c>
      <c r="E901" t="s">
        <v>208</v>
      </c>
      <c r="F901">
        <v>9</v>
      </c>
      <c r="G901">
        <v>186.82</v>
      </c>
      <c r="H901">
        <v>1681.38</v>
      </c>
      <c r="I901">
        <v>1578.82</v>
      </c>
      <c r="J901">
        <v>633.99</v>
      </c>
      <c r="K901">
        <v>944.83</v>
      </c>
      <c r="L901">
        <v>2025</v>
      </c>
      <c r="M901">
        <v>3</v>
      </c>
      <c r="N901" t="s">
        <v>418</v>
      </c>
    </row>
    <row r="902" spans="1:14" x14ac:dyDescent="0.3">
      <c r="A902" s="2">
        <v>45979</v>
      </c>
      <c r="B902" t="s">
        <v>424</v>
      </c>
      <c r="C902" t="s">
        <v>435</v>
      </c>
      <c r="D902" t="s">
        <v>451</v>
      </c>
      <c r="E902" t="s">
        <v>365</v>
      </c>
      <c r="F902">
        <v>17</v>
      </c>
      <c r="G902">
        <v>165.94</v>
      </c>
      <c r="H902">
        <v>2820.98</v>
      </c>
      <c r="I902">
        <v>2773.02</v>
      </c>
      <c r="J902">
        <v>1792.73</v>
      </c>
      <c r="K902">
        <v>980.29</v>
      </c>
      <c r="L902">
        <v>2025</v>
      </c>
      <c r="M902">
        <v>11</v>
      </c>
      <c r="N902" t="s">
        <v>416</v>
      </c>
    </row>
    <row r="903" spans="1:14" x14ac:dyDescent="0.3">
      <c r="A903" s="2">
        <v>45825</v>
      </c>
      <c r="B903" t="s">
        <v>433</v>
      </c>
      <c r="C903" t="s">
        <v>437</v>
      </c>
      <c r="D903" t="s">
        <v>464</v>
      </c>
      <c r="E903" t="s">
        <v>26</v>
      </c>
      <c r="F903">
        <v>10</v>
      </c>
      <c r="G903">
        <v>41.85</v>
      </c>
      <c r="H903">
        <v>418.5</v>
      </c>
      <c r="I903">
        <v>347.77</v>
      </c>
      <c r="J903">
        <v>243.12</v>
      </c>
      <c r="K903">
        <v>104.65</v>
      </c>
      <c r="L903">
        <v>2025</v>
      </c>
      <c r="M903">
        <v>6</v>
      </c>
      <c r="N903" t="s">
        <v>415</v>
      </c>
    </row>
    <row r="904" spans="1:14" x14ac:dyDescent="0.3">
      <c r="A904" s="2">
        <v>45916</v>
      </c>
      <c r="B904" t="s">
        <v>426</v>
      </c>
      <c r="C904" t="s">
        <v>440</v>
      </c>
      <c r="D904" t="s">
        <v>456</v>
      </c>
      <c r="E904" t="s">
        <v>85</v>
      </c>
      <c r="F904">
        <v>9</v>
      </c>
      <c r="G904">
        <v>143.94999999999999</v>
      </c>
      <c r="H904">
        <v>1295.55</v>
      </c>
      <c r="I904">
        <v>1287.78</v>
      </c>
      <c r="J904">
        <v>607.84</v>
      </c>
      <c r="K904">
        <v>679.94</v>
      </c>
      <c r="L904">
        <v>2025</v>
      </c>
      <c r="M904">
        <v>9</v>
      </c>
      <c r="N904" t="s">
        <v>417</v>
      </c>
    </row>
    <row r="905" spans="1:14" x14ac:dyDescent="0.3">
      <c r="A905" s="2">
        <v>45807</v>
      </c>
      <c r="B905" t="s">
        <v>424</v>
      </c>
      <c r="C905" t="s">
        <v>435</v>
      </c>
      <c r="D905" t="s">
        <v>451</v>
      </c>
      <c r="E905" t="s">
        <v>323</v>
      </c>
      <c r="F905">
        <v>4</v>
      </c>
      <c r="G905">
        <v>176.63</v>
      </c>
      <c r="H905">
        <v>706.52</v>
      </c>
      <c r="I905">
        <v>563.79999999999995</v>
      </c>
      <c r="J905">
        <v>364.49</v>
      </c>
      <c r="K905">
        <v>199.31</v>
      </c>
      <c r="L905">
        <v>2025</v>
      </c>
      <c r="M905">
        <v>5</v>
      </c>
      <c r="N905" t="s">
        <v>421</v>
      </c>
    </row>
    <row r="906" spans="1:14" x14ac:dyDescent="0.3">
      <c r="A906" s="2">
        <v>45721</v>
      </c>
      <c r="B906" t="s">
        <v>429</v>
      </c>
      <c r="C906" t="s">
        <v>439</v>
      </c>
      <c r="D906" t="s">
        <v>451</v>
      </c>
      <c r="E906" t="s">
        <v>158</v>
      </c>
      <c r="F906">
        <v>9</v>
      </c>
      <c r="G906">
        <v>137.80000000000001</v>
      </c>
      <c r="H906">
        <v>1240.2</v>
      </c>
      <c r="I906">
        <v>952.47</v>
      </c>
      <c r="J906">
        <v>382.47</v>
      </c>
      <c r="K906">
        <v>570</v>
      </c>
      <c r="L906">
        <v>2025</v>
      </c>
      <c r="M906">
        <v>3</v>
      </c>
      <c r="N906" t="s">
        <v>418</v>
      </c>
    </row>
    <row r="907" spans="1:14" x14ac:dyDescent="0.3">
      <c r="A907" s="2">
        <v>45793</v>
      </c>
      <c r="B907" t="s">
        <v>428</v>
      </c>
      <c r="C907" t="s">
        <v>434</v>
      </c>
      <c r="D907" t="s">
        <v>448</v>
      </c>
      <c r="E907" t="s">
        <v>372</v>
      </c>
      <c r="F907">
        <v>11</v>
      </c>
      <c r="G907">
        <v>138.72</v>
      </c>
      <c r="H907">
        <v>1525.92</v>
      </c>
      <c r="I907">
        <v>1254.31</v>
      </c>
      <c r="J907">
        <v>522.17999999999995</v>
      </c>
      <c r="K907">
        <v>732.13</v>
      </c>
      <c r="L907">
        <v>2025</v>
      </c>
      <c r="M907">
        <v>5</v>
      </c>
      <c r="N907" t="s">
        <v>421</v>
      </c>
    </row>
    <row r="908" spans="1:14" x14ac:dyDescent="0.3">
      <c r="A908" s="2">
        <v>45691</v>
      </c>
      <c r="B908" t="s">
        <v>430</v>
      </c>
      <c r="C908" t="s">
        <v>437</v>
      </c>
      <c r="D908" t="s">
        <v>469</v>
      </c>
      <c r="E908" t="s">
        <v>55</v>
      </c>
      <c r="F908">
        <v>12</v>
      </c>
      <c r="G908">
        <v>102.53</v>
      </c>
      <c r="H908">
        <v>1230.3599999999999</v>
      </c>
      <c r="I908">
        <v>1047.04</v>
      </c>
      <c r="J908">
        <v>731.97</v>
      </c>
      <c r="K908">
        <v>315.07</v>
      </c>
      <c r="L908">
        <v>2025</v>
      </c>
      <c r="M908">
        <v>2</v>
      </c>
      <c r="N908" t="s">
        <v>412</v>
      </c>
    </row>
    <row r="909" spans="1:14" x14ac:dyDescent="0.3">
      <c r="A909" s="2">
        <v>45938</v>
      </c>
      <c r="B909" t="s">
        <v>432</v>
      </c>
      <c r="C909" t="s">
        <v>436</v>
      </c>
      <c r="D909" t="s">
        <v>463</v>
      </c>
      <c r="E909" t="s">
        <v>76</v>
      </c>
      <c r="F909">
        <v>12</v>
      </c>
      <c r="G909">
        <v>129.21</v>
      </c>
      <c r="H909">
        <v>1550.52</v>
      </c>
      <c r="I909">
        <v>1296.23</v>
      </c>
      <c r="J909">
        <v>748.36</v>
      </c>
      <c r="K909">
        <v>547.87</v>
      </c>
      <c r="L909">
        <v>2025</v>
      </c>
      <c r="M909">
        <v>10</v>
      </c>
      <c r="N909" t="s">
        <v>413</v>
      </c>
    </row>
    <row r="910" spans="1:14" x14ac:dyDescent="0.3">
      <c r="A910" s="2">
        <v>45724</v>
      </c>
      <c r="B910" t="s">
        <v>424</v>
      </c>
      <c r="C910" t="s">
        <v>440</v>
      </c>
      <c r="D910" t="s">
        <v>468</v>
      </c>
      <c r="E910" t="s">
        <v>341</v>
      </c>
      <c r="F910">
        <v>9</v>
      </c>
      <c r="G910">
        <v>62.4</v>
      </c>
      <c r="H910">
        <v>561.6</v>
      </c>
      <c r="I910">
        <v>470.06</v>
      </c>
      <c r="J910">
        <v>221.87</v>
      </c>
      <c r="K910">
        <v>248.19</v>
      </c>
      <c r="L910">
        <v>2025</v>
      </c>
      <c r="M910">
        <v>3</v>
      </c>
      <c r="N910" t="s">
        <v>418</v>
      </c>
    </row>
    <row r="911" spans="1:14" x14ac:dyDescent="0.3">
      <c r="A911" s="2">
        <v>45795</v>
      </c>
      <c r="B911" t="s">
        <v>426</v>
      </c>
      <c r="C911" t="s">
        <v>443</v>
      </c>
      <c r="D911" t="s">
        <v>479</v>
      </c>
      <c r="E911" t="s">
        <v>32</v>
      </c>
      <c r="F911">
        <v>3</v>
      </c>
      <c r="G911">
        <v>22.32</v>
      </c>
      <c r="H911">
        <v>66.959999999999994</v>
      </c>
      <c r="I911">
        <v>51.359999999999992</v>
      </c>
      <c r="J911">
        <v>29.7</v>
      </c>
      <c r="K911">
        <v>21.66</v>
      </c>
      <c r="L911">
        <v>2025</v>
      </c>
      <c r="M911">
        <v>5</v>
      </c>
      <c r="N911" t="s">
        <v>421</v>
      </c>
    </row>
    <row r="912" spans="1:14" x14ac:dyDescent="0.3">
      <c r="A912" s="2">
        <v>46014</v>
      </c>
      <c r="B912" t="s">
        <v>429</v>
      </c>
      <c r="C912" t="s">
        <v>435</v>
      </c>
      <c r="D912" t="s">
        <v>444</v>
      </c>
      <c r="E912" t="s">
        <v>244</v>
      </c>
      <c r="F912">
        <v>3</v>
      </c>
      <c r="G912">
        <v>166.4</v>
      </c>
      <c r="H912">
        <v>499.2</v>
      </c>
      <c r="I912">
        <v>378.89</v>
      </c>
      <c r="J912">
        <v>244.95</v>
      </c>
      <c r="K912">
        <v>133.94</v>
      </c>
      <c r="L912">
        <v>2025</v>
      </c>
      <c r="M912">
        <v>12</v>
      </c>
      <c r="N912" t="s">
        <v>420</v>
      </c>
    </row>
    <row r="913" spans="1:14" x14ac:dyDescent="0.3">
      <c r="A913" s="2">
        <v>45873</v>
      </c>
      <c r="B913" t="s">
        <v>431</v>
      </c>
      <c r="C913" t="s">
        <v>441</v>
      </c>
      <c r="D913" t="s">
        <v>475</v>
      </c>
      <c r="E913" t="s">
        <v>17</v>
      </c>
      <c r="F913">
        <v>3</v>
      </c>
      <c r="G913">
        <v>188.91</v>
      </c>
      <c r="H913">
        <v>566.73</v>
      </c>
      <c r="I913">
        <v>506.09</v>
      </c>
      <c r="J913">
        <v>248.13</v>
      </c>
      <c r="K913">
        <v>257.95999999999998</v>
      </c>
      <c r="L913">
        <v>2025</v>
      </c>
      <c r="M913">
        <v>8</v>
      </c>
      <c r="N913" t="s">
        <v>414</v>
      </c>
    </row>
    <row r="914" spans="1:14" x14ac:dyDescent="0.3">
      <c r="A914" s="2">
        <v>45824</v>
      </c>
      <c r="B914" t="s">
        <v>430</v>
      </c>
      <c r="C914" t="s">
        <v>440</v>
      </c>
      <c r="D914" t="s">
        <v>482</v>
      </c>
      <c r="E914" t="s">
        <v>336</v>
      </c>
      <c r="F914">
        <v>12</v>
      </c>
      <c r="G914">
        <v>172.08</v>
      </c>
      <c r="H914">
        <v>2064.96</v>
      </c>
      <c r="I914">
        <v>1746.96</v>
      </c>
      <c r="J914">
        <v>824.58</v>
      </c>
      <c r="K914">
        <v>922.38</v>
      </c>
      <c r="L914">
        <v>2025</v>
      </c>
      <c r="M914">
        <v>6</v>
      </c>
      <c r="N914" t="s">
        <v>415</v>
      </c>
    </row>
    <row r="915" spans="1:14" x14ac:dyDescent="0.3">
      <c r="A915" s="2">
        <v>45855</v>
      </c>
      <c r="B915" t="s">
        <v>427</v>
      </c>
      <c r="C915" t="s">
        <v>443</v>
      </c>
      <c r="D915" t="s">
        <v>468</v>
      </c>
      <c r="E915" t="s">
        <v>62</v>
      </c>
      <c r="F915">
        <v>17</v>
      </c>
      <c r="G915">
        <v>70.11</v>
      </c>
      <c r="H915">
        <v>1191.8699999999999</v>
      </c>
      <c r="I915">
        <v>952.3</v>
      </c>
      <c r="J915">
        <v>550.67999999999995</v>
      </c>
      <c r="K915">
        <v>401.62</v>
      </c>
      <c r="L915">
        <v>2025</v>
      </c>
      <c r="M915">
        <v>7</v>
      </c>
      <c r="N915" t="s">
        <v>419</v>
      </c>
    </row>
    <row r="916" spans="1:14" x14ac:dyDescent="0.3">
      <c r="A916" s="2">
        <v>45943</v>
      </c>
      <c r="B916" t="s">
        <v>430</v>
      </c>
      <c r="C916" t="s">
        <v>443</v>
      </c>
      <c r="D916" t="s">
        <v>446</v>
      </c>
      <c r="E916" t="s">
        <v>127</v>
      </c>
      <c r="F916">
        <v>17</v>
      </c>
      <c r="G916">
        <v>23.24</v>
      </c>
      <c r="H916">
        <v>395.08</v>
      </c>
      <c r="I916">
        <v>395.08</v>
      </c>
      <c r="J916">
        <v>228.46</v>
      </c>
      <c r="K916">
        <v>166.62</v>
      </c>
      <c r="L916">
        <v>2025</v>
      </c>
      <c r="M916">
        <v>10</v>
      </c>
      <c r="N916" t="s">
        <v>413</v>
      </c>
    </row>
    <row r="917" spans="1:14" x14ac:dyDescent="0.3">
      <c r="A917" s="2">
        <v>45750</v>
      </c>
      <c r="B917" t="s">
        <v>433</v>
      </c>
      <c r="C917" t="s">
        <v>435</v>
      </c>
      <c r="D917" t="s">
        <v>472</v>
      </c>
      <c r="E917" t="s">
        <v>142</v>
      </c>
      <c r="F917">
        <v>6</v>
      </c>
      <c r="G917">
        <v>59.63</v>
      </c>
      <c r="H917">
        <v>357.78</v>
      </c>
      <c r="I917">
        <v>310.55</v>
      </c>
      <c r="J917">
        <v>200.77</v>
      </c>
      <c r="K917">
        <v>109.78</v>
      </c>
      <c r="L917">
        <v>2025</v>
      </c>
      <c r="M917">
        <v>4</v>
      </c>
      <c r="N917" t="s">
        <v>423</v>
      </c>
    </row>
    <row r="918" spans="1:14" x14ac:dyDescent="0.3">
      <c r="A918" s="2">
        <v>45889</v>
      </c>
      <c r="B918" t="s">
        <v>428</v>
      </c>
      <c r="C918" t="s">
        <v>441</v>
      </c>
      <c r="D918" t="s">
        <v>452</v>
      </c>
      <c r="E918" t="s">
        <v>188</v>
      </c>
      <c r="F918">
        <v>2</v>
      </c>
      <c r="G918">
        <v>169.35</v>
      </c>
      <c r="H918">
        <v>338.7</v>
      </c>
      <c r="I918">
        <v>283.49</v>
      </c>
      <c r="J918">
        <v>138.99</v>
      </c>
      <c r="K918">
        <v>144.5</v>
      </c>
      <c r="L918">
        <v>2025</v>
      </c>
      <c r="M918">
        <v>8</v>
      </c>
      <c r="N918" t="s">
        <v>414</v>
      </c>
    </row>
    <row r="919" spans="1:14" x14ac:dyDescent="0.3">
      <c r="A919" s="2">
        <v>45975</v>
      </c>
      <c r="B919" t="s">
        <v>432</v>
      </c>
      <c r="C919" t="s">
        <v>439</v>
      </c>
      <c r="D919" t="s">
        <v>484</v>
      </c>
      <c r="E919" t="s">
        <v>327</v>
      </c>
      <c r="F919">
        <v>12</v>
      </c>
      <c r="G919">
        <v>132.88</v>
      </c>
      <c r="H919">
        <v>1594.56</v>
      </c>
      <c r="I919">
        <v>1309.1300000000001</v>
      </c>
      <c r="J919">
        <v>525.69000000000005</v>
      </c>
      <c r="K919">
        <v>783.44</v>
      </c>
      <c r="L919">
        <v>2025</v>
      </c>
      <c r="M919">
        <v>11</v>
      </c>
      <c r="N919" t="s">
        <v>416</v>
      </c>
    </row>
    <row r="920" spans="1:14" x14ac:dyDescent="0.3">
      <c r="A920" s="2">
        <v>45866</v>
      </c>
      <c r="B920" t="s">
        <v>431</v>
      </c>
      <c r="C920" t="s">
        <v>435</v>
      </c>
      <c r="D920" t="s">
        <v>446</v>
      </c>
      <c r="E920" t="s">
        <v>133</v>
      </c>
      <c r="F920">
        <v>1</v>
      </c>
      <c r="G920">
        <v>193.51</v>
      </c>
      <c r="H920">
        <v>193.51</v>
      </c>
      <c r="I920">
        <v>175.71</v>
      </c>
      <c r="J920">
        <v>113.59</v>
      </c>
      <c r="K920">
        <v>62.12</v>
      </c>
      <c r="L920">
        <v>2025</v>
      </c>
      <c r="M920">
        <v>7</v>
      </c>
      <c r="N920" t="s">
        <v>419</v>
      </c>
    </row>
    <row r="921" spans="1:14" x14ac:dyDescent="0.3">
      <c r="A921" s="2">
        <v>45820</v>
      </c>
      <c r="B921" t="s">
        <v>427</v>
      </c>
      <c r="C921" t="s">
        <v>436</v>
      </c>
      <c r="D921" t="s">
        <v>453</v>
      </c>
      <c r="E921" t="s">
        <v>111</v>
      </c>
      <c r="F921">
        <v>12</v>
      </c>
      <c r="G921">
        <v>71.819999999999993</v>
      </c>
      <c r="H921">
        <v>861.84</v>
      </c>
      <c r="I921">
        <v>798.06000000000006</v>
      </c>
      <c r="J921">
        <v>460.75</v>
      </c>
      <c r="K921">
        <v>337.31</v>
      </c>
      <c r="L921">
        <v>2025</v>
      </c>
      <c r="M921">
        <v>6</v>
      </c>
      <c r="N921" t="s">
        <v>415</v>
      </c>
    </row>
    <row r="922" spans="1:14" x14ac:dyDescent="0.3">
      <c r="A922" s="2">
        <v>45710</v>
      </c>
      <c r="B922" t="s">
        <v>426</v>
      </c>
      <c r="C922" t="s">
        <v>443</v>
      </c>
      <c r="D922" t="s">
        <v>479</v>
      </c>
      <c r="E922" t="s">
        <v>220</v>
      </c>
      <c r="F922">
        <v>8</v>
      </c>
      <c r="G922">
        <v>112.54</v>
      </c>
      <c r="H922">
        <v>900.32</v>
      </c>
      <c r="I922">
        <v>858.91000000000008</v>
      </c>
      <c r="J922">
        <v>496.67</v>
      </c>
      <c r="K922">
        <v>362.24</v>
      </c>
      <c r="L922">
        <v>2025</v>
      </c>
      <c r="M922">
        <v>2</v>
      </c>
      <c r="N922" t="s">
        <v>412</v>
      </c>
    </row>
    <row r="923" spans="1:14" x14ac:dyDescent="0.3">
      <c r="A923" s="2">
        <v>45748</v>
      </c>
      <c r="B923" t="s">
        <v>431</v>
      </c>
      <c r="C923" t="s">
        <v>439</v>
      </c>
      <c r="D923" t="s">
        <v>453</v>
      </c>
      <c r="E923" t="s">
        <v>94</v>
      </c>
      <c r="F923">
        <v>16</v>
      </c>
      <c r="G923">
        <v>159.06</v>
      </c>
      <c r="H923">
        <v>2544.96</v>
      </c>
      <c r="I923">
        <v>2191.21</v>
      </c>
      <c r="J923">
        <v>879.89</v>
      </c>
      <c r="K923">
        <v>1311.32</v>
      </c>
      <c r="L923">
        <v>2025</v>
      </c>
      <c r="M923">
        <v>4</v>
      </c>
      <c r="N923" t="s">
        <v>423</v>
      </c>
    </row>
    <row r="924" spans="1:14" x14ac:dyDescent="0.3">
      <c r="A924" s="2">
        <v>46002</v>
      </c>
      <c r="B924" t="s">
        <v>426</v>
      </c>
      <c r="C924" t="s">
        <v>437</v>
      </c>
      <c r="D924" t="s">
        <v>471</v>
      </c>
      <c r="E924" t="s">
        <v>121</v>
      </c>
      <c r="F924">
        <v>12</v>
      </c>
      <c r="G924">
        <v>50.63</v>
      </c>
      <c r="H924">
        <v>607.55999999999995</v>
      </c>
      <c r="I924">
        <v>467.81999999999988</v>
      </c>
      <c r="J924">
        <v>327.04000000000002</v>
      </c>
      <c r="K924">
        <v>140.78</v>
      </c>
      <c r="L924">
        <v>2025</v>
      </c>
      <c r="M924">
        <v>12</v>
      </c>
      <c r="N924" t="s">
        <v>420</v>
      </c>
    </row>
    <row r="925" spans="1:14" x14ac:dyDescent="0.3">
      <c r="A925" s="2">
        <v>45855</v>
      </c>
      <c r="B925" t="s">
        <v>427</v>
      </c>
      <c r="C925" t="s">
        <v>437</v>
      </c>
      <c r="D925" t="s">
        <v>474</v>
      </c>
      <c r="E925" t="s">
        <v>201</v>
      </c>
      <c r="F925">
        <v>15</v>
      </c>
      <c r="G925">
        <v>193</v>
      </c>
      <c r="H925">
        <v>2895</v>
      </c>
      <c r="I925">
        <v>2246.52</v>
      </c>
      <c r="J925">
        <v>1570.5</v>
      </c>
      <c r="K925">
        <v>676.02</v>
      </c>
      <c r="L925">
        <v>2025</v>
      </c>
      <c r="M925">
        <v>7</v>
      </c>
      <c r="N925" t="s">
        <v>419</v>
      </c>
    </row>
    <row r="926" spans="1:14" x14ac:dyDescent="0.3">
      <c r="A926" s="2">
        <v>45767</v>
      </c>
      <c r="B926" t="s">
        <v>426</v>
      </c>
      <c r="C926" t="s">
        <v>442</v>
      </c>
      <c r="D926" t="s">
        <v>445</v>
      </c>
      <c r="E926" t="s">
        <v>364</v>
      </c>
      <c r="F926">
        <v>8</v>
      </c>
      <c r="G926">
        <v>120.52</v>
      </c>
      <c r="H926">
        <v>964.16</v>
      </c>
      <c r="I926">
        <v>877.39</v>
      </c>
      <c r="J926">
        <v>566.6</v>
      </c>
      <c r="K926">
        <v>310.79000000000002</v>
      </c>
      <c r="L926">
        <v>2025</v>
      </c>
      <c r="M926">
        <v>4</v>
      </c>
      <c r="N926" t="s">
        <v>423</v>
      </c>
    </row>
    <row r="927" spans="1:14" x14ac:dyDescent="0.3">
      <c r="A927" s="2">
        <v>45810</v>
      </c>
      <c r="B927" t="s">
        <v>430</v>
      </c>
      <c r="C927" t="s">
        <v>436</v>
      </c>
      <c r="D927" t="s">
        <v>465</v>
      </c>
      <c r="E927" t="s">
        <v>279</v>
      </c>
      <c r="F927">
        <v>16</v>
      </c>
      <c r="G927">
        <v>6.54</v>
      </c>
      <c r="H927">
        <v>104.64</v>
      </c>
      <c r="I927">
        <v>97.94</v>
      </c>
      <c r="J927">
        <v>56.54</v>
      </c>
      <c r="K927">
        <v>41.4</v>
      </c>
      <c r="L927">
        <v>2025</v>
      </c>
      <c r="M927">
        <v>6</v>
      </c>
      <c r="N927" t="s">
        <v>415</v>
      </c>
    </row>
    <row r="928" spans="1:14" x14ac:dyDescent="0.3">
      <c r="A928" s="2">
        <v>45868</v>
      </c>
      <c r="B928" t="s">
        <v>426</v>
      </c>
      <c r="C928" t="s">
        <v>435</v>
      </c>
      <c r="D928" t="s">
        <v>477</v>
      </c>
      <c r="E928" t="s">
        <v>151</v>
      </c>
      <c r="F928">
        <v>10</v>
      </c>
      <c r="G928">
        <v>9.9</v>
      </c>
      <c r="H928">
        <v>99</v>
      </c>
      <c r="I928">
        <v>79.5</v>
      </c>
      <c r="J928">
        <v>51.4</v>
      </c>
      <c r="K928">
        <v>28.1</v>
      </c>
      <c r="L928">
        <v>2025</v>
      </c>
      <c r="M928">
        <v>7</v>
      </c>
      <c r="N928" t="s">
        <v>419</v>
      </c>
    </row>
    <row r="929" spans="1:14" x14ac:dyDescent="0.3">
      <c r="A929" s="2">
        <v>45853</v>
      </c>
      <c r="B929" t="s">
        <v>430</v>
      </c>
      <c r="C929" t="s">
        <v>439</v>
      </c>
      <c r="D929" t="s">
        <v>454</v>
      </c>
      <c r="E929" t="s">
        <v>153</v>
      </c>
      <c r="F929">
        <v>12</v>
      </c>
      <c r="G929">
        <v>177.03</v>
      </c>
      <c r="H929">
        <v>2124.36</v>
      </c>
      <c r="I929">
        <v>1739.85</v>
      </c>
      <c r="J929">
        <v>698.65</v>
      </c>
      <c r="K929">
        <v>1041.2</v>
      </c>
      <c r="L929">
        <v>2025</v>
      </c>
      <c r="M929">
        <v>7</v>
      </c>
      <c r="N929" t="s">
        <v>419</v>
      </c>
    </row>
    <row r="930" spans="1:14" x14ac:dyDescent="0.3">
      <c r="A930" s="2">
        <v>45912</v>
      </c>
      <c r="B930" t="s">
        <v>433</v>
      </c>
      <c r="C930" t="s">
        <v>443</v>
      </c>
      <c r="D930" t="s">
        <v>445</v>
      </c>
      <c r="E930" t="s">
        <v>268</v>
      </c>
      <c r="F930">
        <v>7</v>
      </c>
      <c r="G930">
        <v>130.83000000000001</v>
      </c>
      <c r="H930">
        <v>915.81</v>
      </c>
      <c r="I930">
        <v>800.42</v>
      </c>
      <c r="J930">
        <v>462.85</v>
      </c>
      <c r="K930">
        <v>337.57</v>
      </c>
      <c r="L930">
        <v>2025</v>
      </c>
      <c r="M930">
        <v>9</v>
      </c>
      <c r="N930" t="s">
        <v>417</v>
      </c>
    </row>
    <row r="931" spans="1:14" x14ac:dyDescent="0.3">
      <c r="A931" s="2">
        <v>45751</v>
      </c>
      <c r="B931" t="s">
        <v>432</v>
      </c>
      <c r="C931" t="s">
        <v>435</v>
      </c>
      <c r="D931" t="s">
        <v>474</v>
      </c>
      <c r="E931" t="s">
        <v>368</v>
      </c>
      <c r="F931">
        <v>9</v>
      </c>
      <c r="G931">
        <v>153.80000000000001</v>
      </c>
      <c r="H931">
        <v>1384.2</v>
      </c>
      <c r="I931">
        <v>1249.93</v>
      </c>
      <c r="J931">
        <v>808.07</v>
      </c>
      <c r="K931">
        <v>441.86</v>
      </c>
      <c r="L931">
        <v>2025</v>
      </c>
      <c r="M931">
        <v>4</v>
      </c>
      <c r="N931" t="s">
        <v>423</v>
      </c>
    </row>
    <row r="932" spans="1:14" x14ac:dyDescent="0.3">
      <c r="A932" s="2">
        <v>45894</v>
      </c>
      <c r="B932" t="s">
        <v>433</v>
      </c>
      <c r="C932" t="s">
        <v>436</v>
      </c>
      <c r="D932" t="s">
        <v>467</v>
      </c>
      <c r="E932" t="s">
        <v>44</v>
      </c>
      <c r="F932">
        <v>16</v>
      </c>
      <c r="G932">
        <v>157.88</v>
      </c>
      <c r="H932">
        <v>2526.08</v>
      </c>
      <c r="I932">
        <v>2447.77</v>
      </c>
      <c r="J932">
        <v>1413.19</v>
      </c>
      <c r="K932">
        <v>1034.58</v>
      </c>
      <c r="L932">
        <v>2025</v>
      </c>
      <c r="M932">
        <v>8</v>
      </c>
      <c r="N932" t="s">
        <v>414</v>
      </c>
    </row>
    <row r="933" spans="1:14" x14ac:dyDescent="0.3">
      <c r="A933" s="2">
        <v>45819</v>
      </c>
      <c r="B933" t="s">
        <v>424</v>
      </c>
      <c r="C933" t="s">
        <v>438</v>
      </c>
      <c r="D933" t="s">
        <v>455</v>
      </c>
      <c r="E933" t="s">
        <v>328</v>
      </c>
      <c r="F933">
        <v>8</v>
      </c>
      <c r="G933">
        <v>86.99</v>
      </c>
      <c r="H933">
        <v>695.92</v>
      </c>
      <c r="I933">
        <v>559.52</v>
      </c>
      <c r="J933">
        <v>357.45</v>
      </c>
      <c r="K933">
        <v>202.07</v>
      </c>
      <c r="L933">
        <v>2025</v>
      </c>
      <c r="M933">
        <v>6</v>
      </c>
      <c r="N933" t="s">
        <v>415</v>
      </c>
    </row>
    <row r="934" spans="1:14" x14ac:dyDescent="0.3">
      <c r="A934" s="2">
        <v>46000</v>
      </c>
      <c r="B934" t="s">
        <v>428</v>
      </c>
      <c r="C934" t="s">
        <v>435</v>
      </c>
      <c r="D934" t="s">
        <v>461</v>
      </c>
      <c r="E934" t="s">
        <v>372</v>
      </c>
      <c r="F934">
        <v>1</v>
      </c>
      <c r="G934">
        <v>160.72999999999999</v>
      </c>
      <c r="H934">
        <v>160.72999999999999</v>
      </c>
      <c r="I934">
        <v>135.97999999999999</v>
      </c>
      <c r="J934">
        <v>87.91</v>
      </c>
      <c r="K934">
        <v>48.07</v>
      </c>
      <c r="L934">
        <v>2025</v>
      </c>
      <c r="M934">
        <v>12</v>
      </c>
      <c r="N934" t="s">
        <v>420</v>
      </c>
    </row>
    <row r="935" spans="1:14" x14ac:dyDescent="0.3">
      <c r="A935" s="2">
        <v>45715</v>
      </c>
      <c r="B935" t="s">
        <v>426</v>
      </c>
      <c r="C935" t="s">
        <v>440</v>
      </c>
      <c r="D935" t="s">
        <v>456</v>
      </c>
      <c r="E935" t="s">
        <v>32</v>
      </c>
      <c r="F935">
        <v>8</v>
      </c>
      <c r="G935">
        <v>187.82</v>
      </c>
      <c r="H935">
        <v>1502.56</v>
      </c>
      <c r="I935">
        <v>1361.32</v>
      </c>
      <c r="J935">
        <v>642.54999999999995</v>
      </c>
      <c r="K935">
        <v>718.77</v>
      </c>
      <c r="L935">
        <v>2025</v>
      </c>
      <c r="M935">
        <v>2</v>
      </c>
      <c r="N935" t="s">
        <v>412</v>
      </c>
    </row>
    <row r="936" spans="1:14" x14ac:dyDescent="0.3">
      <c r="A936" s="2">
        <v>45712</v>
      </c>
      <c r="B936" t="s">
        <v>433</v>
      </c>
      <c r="C936" t="s">
        <v>436</v>
      </c>
      <c r="D936" t="s">
        <v>467</v>
      </c>
      <c r="E936" t="s">
        <v>114</v>
      </c>
      <c r="F936">
        <v>8</v>
      </c>
      <c r="G936">
        <v>38.57</v>
      </c>
      <c r="H936">
        <v>308.56</v>
      </c>
      <c r="I936">
        <v>237.59</v>
      </c>
      <c r="J936">
        <v>137.16999999999999</v>
      </c>
      <c r="K936">
        <v>100.42</v>
      </c>
      <c r="L936">
        <v>2025</v>
      </c>
      <c r="M936">
        <v>2</v>
      </c>
      <c r="N936" t="s">
        <v>412</v>
      </c>
    </row>
    <row r="937" spans="1:14" x14ac:dyDescent="0.3">
      <c r="A937" s="2">
        <v>45826</v>
      </c>
      <c r="B937" t="s">
        <v>431</v>
      </c>
      <c r="C937" t="s">
        <v>435</v>
      </c>
      <c r="D937" t="s">
        <v>446</v>
      </c>
      <c r="E937" t="s">
        <v>247</v>
      </c>
      <c r="F937">
        <v>8</v>
      </c>
      <c r="G937">
        <v>154.01</v>
      </c>
      <c r="H937">
        <v>1232.08</v>
      </c>
      <c r="I937">
        <v>1028.79</v>
      </c>
      <c r="J937">
        <v>665.1</v>
      </c>
      <c r="K937">
        <v>363.69</v>
      </c>
      <c r="L937">
        <v>2025</v>
      </c>
      <c r="M937">
        <v>6</v>
      </c>
      <c r="N937" t="s">
        <v>415</v>
      </c>
    </row>
    <row r="938" spans="1:14" x14ac:dyDescent="0.3">
      <c r="A938" s="2">
        <v>45843</v>
      </c>
      <c r="B938" t="s">
        <v>427</v>
      </c>
      <c r="C938" t="s">
        <v>436</v>
      </c>
      <c r="D938" t="s">
        <v>453</v>
      </c>
      <c r="E938" t="s">
        <v>370</v>
      </c>
      <c r="F938">
        <v>2</v>
      </c>
      <c r="G938">
        <v>65.02</v>
      </c>
      <c r="H938">
        <v>130.04</v>
      </c>
      <c r="I938">
        <v>99.86999999999999</v>
      </c>
      <c r="J938">
        <v>57.66</v>
      </c>
      <c r="K938">
        <v>42.21</v>
      </c>
      <c r="L938">
        <v>2025</v>
      </c>
      <c r="M938">
        <v>7</v>
      </c>
      <c r="N938" t="s">
        <v>419</v>
      </c>
    </row>
    <row r="939" spans="1:14" x14ac:dyDescent="0.3">
      <c r="A939" s="2">
        <v>45909</v>
      </c>
      <c r="B939" t="s">
        <v>429</v>
      </c>
      <c r="C939" t="s">
        <v>443</v>
      </c>
      <c r="D939" t="s">
        <v>470</v>
      </c>
      <c r="E939" t="s">
        <v>263</v>
      </c>
      <c r="F939">
        <v>3</v>
      </c>
      <c r="G939">
        <v>67.69</v>
      </c>
      <c r="H939">
        <v>203.07</v>
      </c>
      <c r="I939">
        <v>178.9</v>
      </c>
      <c r="J939">
        <v>103.45</v>
      </c>
      <c r="K939">
        <v>75.45</v>
      </c>
      <c r="L939">
        <v>2025</v>
      </c>
      <c r="M939">
        <v>9</v>
      </c>
      <c r="N939" t="s">
        <v>417</v>
      </c>
    </row>
    <row r="940" spans="1:14" x14ac:dyDescent="0.3">
      <c r="A940" s="2">
        <v>45805</v>
      </c>
      <c r="B940" t="s">
        <v>430</v>
      </c>
      <c r="C940" t="s">
        <v>443</v>
      </c>
      <c r="D940" t="s">
        <v>446</v>
      </c>
      <c r="E940" t="s">
        <v>144</v>
      </c>
      <c r="F940">
        <v>7</v>
      </c>
      <c r="G940">
        <v>85.49</v>
      </c>
      <c r="H940">
        <v>598.42999999999995</v>
      </c>
      <c r="I940">
        <v>530.20999999999992</v>
      </c>
      <c r="J940">
        <v>306.60000000000002</v>
      </c>
      <c r="K940">
        <v>223.61</v>
      </c>
      <c r="L940">
        <v>2025</v>
      </c>
      <c r="M940">
        <v>5</v>
      </c>
      <c r="N940" t="s">
        <v>421</v>
      </c>
    </row>
    <row r="941" spans="1:14" x14ac:dyDescent="0.3">
      <c r="A941" s="2">
        <v>45990</v>
      </c>
      <c r="B941" t="s">
        <v>428</v>
      </c>
      <c r="C941" t="s">
        <v>439</v>
      </c>
      <c r="D941" t="s">
        <v>469</v>
      </c>
      <c r="E941" t="s">
        <v>379</v>
      </c>
      <c r="F941">
        <v>9</v>
      </c>
      <c r="G941">
        <v>173.43</v>
      </c>
      <c r="H941">
        <v>1560.87</v>
      </c>
      <c r="I941">
        <v>1195.6300000000001</v>
      </c>
      <c r="J941">
        <v>480.11</v>
      </c>
      <c r="K941">
        <v>715.52</v>
      </c>
      <c r="L941">
        <v>2025</v>
      </c>
      <c r="M941">
        <v>11</v>
      </c>
      <c r="N941" t="s">
        <v>416</v>
      </c>
    </row>
    <row r="942" spans="1:14" x14ac:dyDescent="0.3">
      <c r="A942" s="2">
        <v>45830</v>
      </c>
      <c r="B942" t="s">
        <v>428</v>
      </c>
      <c r="C942" t="s">
        <v>438</v>
      </c>
      <c r="D942" t="s">
        <v>457</v>
      </c>
      <c r="E942" t="s">
        <v>111</v>
      </c>
      <c r="F942">
        <v>1</v>
      </c>
      <c r="G942">
        <v>9.3000000000000007</v>
      </c>
      <c r="H942">
        <v>9.3000000000000007</v>
      </c>
      <c r="I942">
        <v>7.07</v>
      </c>
      <c r="J942">
        <v>4.5199999999999996</v>
      </c>
      <c r="K942">
        <v>2.5499999999999998</v>
      </c>
      <c r="L942">
        <v>2025</v>
      </c>
      <c r="M942">
        <v>6</v>
      </c>
      <c r="N942" t="s">
        <v>415</v>
      </c>
    </row>
    <row r="943" spans="1:14" x14ac:dyDescent="0.3">
      <c r="A943" s="2">
        <v>45705</v>
      </c>
      <c r="B943" t="s">
        <v>424</v>
      </c>
      <c r="C943" t="s">
        <v>442</v>
      </c>
      <c r="D943" t="s">
        <v>458</v>
      </c>
      <c r="E943" t="s">
        <v>81</v>
      </c>
      <c r="F943">
        <v>8</v>
      </c>
      <c r="G943">
        <v>89.62</v>
      </c>
      <c r="H943">
        <v>716.96</v>
      </c>
      <c r="I943">
        <v>544.8900000000001</v>
      </c>
      <c r="J943">
        <v>351.88</v>
      </c>
      <c r="K943">
        <v>193.01</v>
      </c>
      <c r="L943">
        <v>2025</v>
      </c>
      <c r="M943">
        <v>2</v>
      </c>
      <c r="N943" t="s">
        <v>412</v>
      </c>
    </row>
    <row r="944" spans="1:14" x14ac:dyDescent="0.3">
      <c r="A944" s="2">
        <v>45701</v>
      </c>
      <c r="B944" t="s">
        <v>428</v>
      </c>
      <c r="C944" t="s">
        <v>435</v>
      </c>
      <c r="D944" t="s">
        <v>461</v>
      </c>
      <c r="E944" t="s">
        <v>123</v>
      </c>
      <c r="F944">
        <v>7</v>
      </c>
      <c r="G944">
        <v>137.61000000000001</v>
      </c>
      <c r="H944">
        <v>963.27</v>
      </c>
      <c r="I944">
        <v>765.8</v>
      </c>
      <c r="J944">
        <v>495.08</v>
      </c>
      <c r="K944">
        <v>270.72000000000003</v>
      </c>
      <c r="L944">
        <v>2025</v>
      </c>
      <c r="M944">
        <v>2</v>
      </c>
      <c r="N944" t="s">
        <v>412</v>
      </c>
    </row>
    <row r="945" spans="1:14" x14ac:dyDescent="0.3">
      <c r="A945" s="2">
        <v>46012</v>
      </c>
      <c r="B945" t="s">
        <v>427</v>
      </c>
      <c r="C945" t="s">
        <v>440</v>
      </c>
      <c r="D945" t="s">
        <v>481</v>
      </c>
      <c r="E945" t="s">
        <v>263</v>
      </c>
      <c r="F945">
        <v>1</v>
      </c>
      <c r="G945">
        <v>26.53</v>
      </c>
      <c r="H945">
        <v>26.53</v>
      </c>
      <c r="I945">
        <v>23.45</v>
      </c>
      <c r="J945">
        <v>11.07</v>
      </c>
      <c r="K945">
        <v>12.38</v>
      </c>
      <c r="L945">
        <v>2025</v>
      </c>
      <c r="M945">
        <v>12</v>
      </c>
      <c r="N945" t="s">
        <v>420</v>
      </c>
    </row>
    <row r="946" spans="1:14" x14ac:dyDescent="0.3">
      <c r="A946" s="2">
        <v>45706</v>
      </c>
      <c r="B946" t="s">
        <v>432</v>
      </c>
      <c r="C946" t="s">
        <v>440</v>
      </c>
      <c r="D946" t="s">
        <v>475</v>
      </c>
      <c r="E946" t="s">
        <v>368</v>
      </c>
      <c r="F946">
        <v>5</v>
      </c>
      <c r="G946">
        <v>159.49</v>
      </c>
      <c r="H946">
        <v>797.45</v>
      </c>
      <c r="I946">
        <v>755.19</v>
      </c>
      <c r="J946">
        <v>356.46</v>
      </c>
      <c r="K946">
        <v>398.73</v>
      </c>
      <c r="L946">
        <v>2025</v>
      </c>
      <c r="M946">
        <v>2</v>
      </c>
      <c r="N946" t="s">
        <v>412</v>
      </c>
    </row>
    <row r="947" spans="1:14" x14ac:dyDescent="0.3">
      <c r="A947" s="2">
        <v>46003</v>
      </c>
      <c r="B947" t="s">
        <v>432</v>
      </c>
      <c r="C947" t="s">
        <v>441</v>
      </c>
      <c r="D947" t="s">
        <v>458</v>
      </c>
      <c r="E947" t="s">
        <v>161</v>
      </c>
      <c r="F947">
        <v>6</v>
      </c>
      <c r="G947">
        <v>188.67</v>
      </c>
      <c r="H947">
        <v>1132.02</v>
      </c>
      <c r="I947">
        <v>1023.35</v>
      </c>
      <c r="J947">
        <v>501.74</v>
      </c>
      <c r="K947">
        <v>521.61</v>
      </c>
      <c r="L947">
        <v>2025</v>
      </c>
      <c r="M947">
        <v>12</v>
      </c>
      <c r="N947" t="s">
        <v>420</v>
      </c>
    </row>
    <row r="948" spans="1:14" x14ac:dyDescent="0.3">
      <c r="A948" s="2">
        <v>45759</v>
      </c>
      <c r="B948" t="s">
        <v>431</v>
      </c>
      <c r="C948" t="s">
        <v>436</v>
      </c>
      <c r="D948" t="s">
        <v>459</v>
      </c>
      <c r="E948" t="s">
        <v>214</v>
      </c>
      <c r="F948">
        <v>3</v>
      </c>
      <c r="G948">
        <v>22.73</v>
      </c>
      <c r="H948">
        <v>68.19</v>
      </c>
      <c r="I948">
        <v>52.17</v>
      </c>
      <c r="J948">
        <v>30.12</v>
      </c>
      <c r="K948">
        <v>22.05</v>
      </c>
      <c r="L948">
        <v>2025</v>
      </c>
      <c r="M948">
        <v>4</v>
      </c>
      <c r="N948" t="s">
        <v>423</v>
      </c>
    </row>
    <row r="949" spans="1:14" x14ac:dyDescent="0.3">
      <c r="A949" s="2">
        <v>45692</v>
      </c>
      <c r="B949" t="s">
        <v>424</v>
      </c>
      <c r="C949" t="s">
        <v>441</v>
      </c>
      <c r="D949" t="s">
        <v>462</v>
      </c>
      <c r="E949" t="s">
        <v>378</v>
      </c>
      <c r="F949">
        <v>15</v>
      </c>
      <c r="G949">
        <v>34.82</v>
      </c>
      <c r="H949">
        <v>522.29999999999995</v>
      </c>
      <c r="I949">
        <v>474.77</v>
      </c>
      <c r="J949">
        <v>232.77</v>
      </c>
      <c r="K949">
        <v>242</v>
      </c>
      <c r="L949">
        <v>2025</v>
      </c>
      <c r="M949">
        <v>2</v>
      </c>
      <c r="N949" t="s">
        <v>412</v>
      </c>
    </row>
    <row r="950" spans="1:14" x14ac:dyDescent="0.3">
      <c r="A950" s="2">
        <v>45768</v>
      </c>
      <c r="B950" t="s">
        <v>432</v>
      </c>
      <c r="C950" t="s">
        <v>440</v>
      </c>
      <c r="D950" t="s">
        <v>475</v>
      </c>
      <c r="E950" t="s">
        <v>209</v>
      </c>
      <c r="F950">
        <v>2</v>
      </c>
      <c r="G950">
        <v>194.95</v>
      </c>
      <c r="H950">
        <v>389.9</v>
      </c>
      <c r="I950">
        <v>316.20999999999998</v>
      </c>
      <c r="J950">
        <v>149.25</v>
      </c>
      <c r="K950">
        <v>166.96</v>
      </c>
      <c r="L950">
        <v>2025</v>
      </c>
      <c r="M950">
        <v>4</v>
      </c>
      <c r="N950" t="s">
        <v>423</v>
      </c>
    </row>
    <row r="951" spans="1:14" x14ac:dyDescent="0.3">
      <c r="A951" s="2">
        <v>45881</v>
      </c>
      <c r="B951" t="s">
        <v>427</v>
      </c>
      <c r="C951" t="s">
        <v>442</v>
      </c>
      <c r="D951" t="s">
        <v>452</v>
      </c>
      <c r="E951" t="s">
        <v>91</v>
      </c>
      <c r="F951">
        <v>11</v>
      </c>
      <c r="G951">
        <v>43.58</v>
      </c>
      <c r="H951">
        <v>479.38</v>
      </c>
      <c r="I951">
        <v>368.64</v>
      </c>
      <c r="J951">
        <v>238.06</v>
      </c>
      <c r="K951">
        <v>130.58000000000001</v>
      </c>
      <c r="L951">
        <v>2025</v>
      </c>
      <c r="M951">
        <v>8</v>
      </c>
      <c r="N951" t="s">
        <v>414</v>
      </c>
    </row>
    <row r="952" spans="1:14" x14ac:dyDescent="0.3">
      <c r="A952" s="2">
        <v>45813</v>
      </c>
      <c r="B952" t="s">
        <v>428</v>
      </c>
      <c r="C952" t="s">
        <v>435</v>
      </c>
      <c r="D952" t="s">
        <v>461</v>
      </c>
      <c r="E952" t="s">
        <v>159</v>
      </c>
      <c r="F952">
        <v>13</v>
      </c>
      <c r="G952">
        <v>20.39</v>
      </c>
      <c r="H952">
        <v>265.07</v>
      </c>
      <c r="I952">
        <v>200.66</v>
      </c>
      <c r="J952">
        <v>129.72</v>
      </c>
      <c r="K952">
        <v>70.94</v>
      </c>
      <c r="L952">
        <v>2025</v>
      </c>
      <c r="M952">
        <v>6</v>
      </c>
      <c r="N952" t="s">
        <v>415</v>
      </c>
    </row>
    <row r="953" spans="1:14" x14ac:dyDescent="0.3">
      <c r="A953" s="2">
        <v>45943</v>
      </c>
      <c r="B953" t="s">
        <v>433</v>
      </c>
      <c r="C953" t="s">
        <v>440</v>
      </c>
      <c r="D953" t="s">
        <v>453</v>
      </c>
      <c r="E953" t="s">
        <v>61</v>
      </c>
      <c r="F953">
        <v>16</v>
      </c>
      <c r="G953">
        <v>190.68</v>
      </c>
      <c r="H953">
        <v>3050.88</v>
      </c>
      <c r="I953">
        <v>2327.8200000000002</v>
      </c>
      <c r="J953">
        <v>1098.75</v>
      </c>
      <c r="K953">
        <v>1229.07</v>
      </c>
      <c r="L953">
        <v>2025</v>
      </c>
      <c r="M953">
        <v>10</v>
      </c>
      <c r="N953" t="s">
        <v>413</v>
      </c>
    </row>
    <row r="954" spans="1:14" x14ac:dyDescent="0.3">
      <c r="A954" s="2">
        <v>45880</v>
      </c>
      <c r="B954" t="s">
        <v>432</v>
      </c>
      <c r="C954" t="s">
        <v>442</v>
      </c>
      <c r="D954" t="s">
        <v>465</v>
      </c>
      <c r="E954" t="s">
        <v>228</v>
      </c>
      <c r="F954">
        <v>11</v>
      </c>
      <c r="G954">
        <v>179.06</v>
      </c>
      <c r="H954">
        <v>1969.66</v>
      </c>
      <c r="I954">
        <v>1695.88</v>
      </c>
      <c r="J954">
        <v>1095.17</v>
      </c>
      <c r="K954">
        <v>600.71</v>
      </c>
      <c r="L954">
        <v>2025</v>
      </c>
      <c r="M954">
        <v>8</v>
      </c>
      <c r="N954" t="s">
        <v>414</v>
      </c>
    </row>
    <row r="955" spans="1:14" x14ac:dyDescent="0.3">
      <c r="A955" s="2">
        <v>45803</v>
      </c>
      <c r="B955" t="s">
        <v>424</v>
      </c>
      <c r="C955" t="s">
        <v>436</v>
      </c>
      <c r="D955" t="s">
        <v>480</v>
      </c>
      <c r="E955" t="s">
        <v>376</v>
      </c>
      <c r="F955">
        <v>11</v>
      </c>
      <c r="G955">
        <v>132.87</v>
      </c>
      <c r="H955">
        <v>1461.57</v>
      </c>
      <c r="I955">
        <v>1281.8</v>
      </c>
      <c r="J955">
        <v>740.03</v>
      </c>
      <c r="K955">
        <v>541.77</v>
      </c>
      <c r="L955">
        <v>2025</v>
      </c>
      <c r="M955">
        <v>5</v>
      </c>
      <c r="N955" t="s">
        <v>421</v>
      </c>
    </row>
    <row r="956" spans="1:14" x14ac:dyDescent="0.3">
      <c r="A956" s="2">
        <v>45889</v>
      </c>
      <c r="B956" t="s">
        <v>427</v>
      </c>
      <c r="C956" t="s">
        <v>441</v>
      </c>
      <c r="D956" t="s">
        <v>447</v>
      </c>
      <c r="E956" t="s">
        <v>300</v>
      </c>
      <c r="F956">
        <v>15</v>
      </c>
      <c r="G956">
        <v>112.53</v>
      </c>
      <c r="H956">
        <v>1687.95</v>
      </c>
      <c r="I956">
        <v>1271.03</v>
      </c>
      <c r="J956">
        <v>623.16999999999996</v>
      </c>
      <c r="K956">
        <v>647.86</v>
      </c>
      <c r="L956">
        <v>2025</v>
      </c>
      <c r="M956">
        <v>8</v>
      </c>
      <c r="N956" t="s">
        <v>414</v>
      </c>
    </row>
    <row r="957" spans="1:14" x14ac:dyDescent="0.3">
      <c r="A957" s="2">
        <v>46011</v>
      </c>
      <c r="B957" t="s">
        <v>431</v>
      </c>
      <c r="C957" t="s">
        <v>434</v>
      </c>
      <c r="D957" t="s">
        <v>480</v>
      </c>
      <c r="E957" t="s">
        <v>313</v>
      </c>
      <c r="F957">
        <v>17</v>
      </c>
      <c r="G957">
        <v>184.25</v>
      </c>
      <c r="H957">
        <v>3132.25</v>
      </c>
      <c r="I957">
        <v>2959.98</v>
      </c>
      <c r="J957">
        <v>1232.26</v>
      </c>
      <c r="K957">
        <v>1727.72</v>
      </c>
      <c r="L957">
        <v>2025</v>
      </c>
      <c r="M957">
        <v>12</v>
      </c>
      <c r="N957" t="s">
        <v>420</v>
      </c>
    </row>
    <row r="958" spans="1:14" x14ac:dyDescent="0.3">
      <c r="A958" s="2">
        <v>45807</v>
      </c>
      <c r="B958" t="s">
        <v>429</v>
      </c>
      <c r="C958" t="s">
        <v>441</v>
      </c>
      <c r="D958" t="s">
        <v>462</v>
      </c>
      <c r="E958" t="s">
        <v>151</v>
      </c>
      <c r="F958">
        <v>5</v>
      </c>
      <c r="G958">
        <v>132.83000000000001</v>
      </c>
      <c r="H958">
        <v>664.15</v>
      </c>
      <c r="I958">
        <v>632.92999999999995</v>
      </c>
      <c r="J958">
        <v>310.32</v>
      </c>
      <c r="K958">
        <v>322.61</v>
      </c>
      <c r="L958">
        <v>2025</v>
      </c>
      <c r="M958">
        <v>5</v>
      </c>
      <c r="N958" t="s">
        <v>421</v>
      </c>
    </row>
    <row r="959" spans="1:14" x14ac:dyDescent="0.3">
      <c r="A959" s="2">
        <v>45713</v>
      </c>
      <c r="B959" t="s">
        <v>426</v>
      </c>
      <c r="C959" t="s">
        <v>440</v>
      </c>
      <c r="D959" t="s">
        <v>456</v>
      </c>
      <c r="E959" t="s">
        <v>73</v>
      </c>
      <c r="F959">
        <v>16</v>
      </c>
      <c r="G959">
        <v>133.38999999999999</v>
      </c>
      <c r="H959">
        <v>2134.2399999999998</v>
      </c>
      <c r="I959">
        <v>1619.89</v>
      </c>
      <c r="J959">
        <v>764.6</v>
      </c>
      <c r="K959">
        <v>855.29</v>
      </c>
      <c r="L959">
        <v>2025</v>
      </c>
      <c r="M959">
        <v>2</v>
      </c>
      <c r="N959" t="s">
        <v>412</v>
      </c>
    </row>
    <row r="960" spans="1:14" x14ac:dyDescent="0.3">
      <c r="A960" s="2">
        <v>45806</v>
      </c>
      <c r="B960" t="s">
        <v>429</v>
      </c>
      <c r="C960" t="s">
        <v>435</v>
      </c>
      <c r="D960" t="s">
        <v>444</v>
      </c>
      <c r="E960" t="s">
        <v>355</v>
      </c>
      <c r="F960">
        <v>9</v>
      </c>
      <c r="G960">
        <v>169.52</v>
      </c>
      <c r="H960">
        <v>1525.68</v>
      </c>
      <c r="I960">
        <v>1263.26</v>
      </c>
      <c r="J960">
        <v>816.68</v>
      </c>
      <c r="K960">
        <v>446.58</v>
      </c>
      <c r="L960">
        <v>2025</v>
      </c>
      <c r="M960">
        <v>5</v>
      </c>
      <c r="N960" t="s">
        <v>421</v>
      </c>
    </row>
    <row r="961" spans="1:14" x14ac:dyDescent="0.3">
      <c r="A961" s="2">
        <v>45963</v>
      </c>
      <c r="B961" t="s">
        <v>432</v>
      </c>
      <c r="C961" t="s">
        <v>434</v>
      </c>
      <c r="D961" t="s">
        <v>445</v>
      </c>
      <c r="E961" t="s">
        <v>78</v>
      </c>
      <c r="F961">
        <v>2</v>
      </c>
      <c r="G961">
        <v>132.38</v>
      </c>
      <c r="H961">
        <v>264.76</v>
      </c>
      <c r="I961">
        <v>229.28</v>
      </c>
      <c r="J961">
        <v>95.45</v>
      </c>
      <c r="K961">
        <v>133.83000000000001</v>
      </c>
      <c r="L961">
        <v>2025</v>
      </c>
      <c r="M961">
        <v>11</v>
      </c>
      <c r="N961" t="s">
        <v>416</v>
      </c>
    </row>
    <row r="962" spans="1:14" x14ac:dyDescent="0.3">
      <c r="A962" s="2">
        <v>45737</v>
      </c>
      <c r="B962" t="s">
        <v>426</v>
      </c>
      <c r="C962" t="s">
        <v>441</v>
      </c>
      <c r="D962" t="s">
        <v>481</v>
      </c>
      <c r="E962" t="s">
        <v>301</v>
      </c>
      <c r="F962">
        <v>12</v>
      </c>
      <c r="G962">
        <v>103.22</v>
      </c>
      <c r="H962">
        <v>1238.6400000000001</v>
      </c>
      <c r="I962">
        <v>1197.76</v>
      </c>
      <c r="J962">
        <v>587.25</v>
      </c>
      <c r="K962">
        <v>610.51</v>
      </c>
      <c r="L962">
        <v>2025</v>
      </c>
      <c r="M962">
        <v>3</v>
      </c>
      <c r="N962" t="s">
        <v>418</v>
      </c>
    </row>
    <row r="963" spans="1:14" x14ac:dyDescent="0.3">
      <c r="A963" s="2">
        <v>46003</v>
      </c>
      <c r="B963" t="s">
        <v>431</v>
      </c>
      <c r="C963" t="s">
        <v>436</v>
      </c>
      <c r="D963" t="s">
        <v>459</v>
      </c>
      <c r="E963" t="s">
        <v>144</v>
      </c>
      <c r="F963">
        <v>19</v>
      </c>
      <c r="G963">
        <v>81</v>
      </c>
      <c r="H963">
        <v>1539</v>
      </c>
      <c r="I963">
        <v>1342.01</v>
      </c>
      <c r="J963">
        <v>774.79</v>
      </c>
      <c r="K963">
        <v>567.22</v>
      </c>
      <c r="L963">
        <v>2025</v>
      </c>
      <c r="M963">
        <v>12</v>
      </c>
      <c r="N963" t="s">
        <v>420</v>
      </c>
    </row>
    <row r="964" spans="1:14" x14ac:dyDescent="0.3">
      <c r="A964" s="2">
        <v>45872</v>
      </c>
      <c r="B964" t="s">
        <v>431</v>
      </c>
      <c r="C964" t="s">
        <v>438</v>
      </c>
      <c r="D964" t="s">
        <v>449</v>
      </c>
      <c r="E964" t="s">
        <v>16</v>
      </c>
      <c r="F964">
        <v>3</v>
      </c>
      <c r="G964">
        <v>103.11</v>
      </c>
      <c r="H964">
        <v>309.33</v>
      </c>
      <c r="I964">
        <v>236.33</v>
      </c>
      <c r="J964">
        <v>150.97999999999999</v>
      </c>
      <c r="K964">
        <v>85.35</v>
      </c>
      <c r="L964">
        <v>2025</v>
      </c>
      <c r="M964">
        <v>8</v>
      </c>
      <c r="N964" t="s">
        <v>414</v>
      </c>
    </row>
    <row r="965" spans="1:14" x14ac:dyDescent="0.3">
      <c r="A965" s="2">
        <v>45876</v>
      </c>
      <c r="B965" t="s">
        <v>432</v>
      </c>
      <c r="C965" t="s">
        <v>434</v>
      </c>
      <c r="D965" t="s">
        <v>445</v>
      </c>
      <c r="E965" t="s">
        <v>243</v>
      </c>
      <c r="F965">
        <v>1</v>
      </c>
      <c r="G965">
        <v>106.88</v>
      </c>
      <c r="H965">
        <v>106.88</v>
      </c>
      <c r="I965">
        <v>90.74</v>
      </c>
      <c r="J965">
        <v>37.78</v>
      </c>
      <c r="K965">
        <v>52.96</v>
      </c>
      <c r="L965">
        <v>2025</v>
      </c>
      <c r="M965">
        <v>8</v>
      </c>
      <c r="N965" t="s">
        <v>414</v>
      </c>
    </row>
    <row r="966" spans="1:14" x14ac:dyDescent="0.3">
      <c r="A966" s="2">
        <v>45773</v>
      </c>
      <c r="B966" t="s">
        <v>426</v>
      </c>
      <c r="C966" t="s">
        <v>443</v>
      </c>
      <c r="D966" t="s">
        <v>479</v>
      </c>
      <c r="E966" t="s">
        <v>176</v>
      </c>
      <c r="F966">
        <v>18</v>
      </c>
      <c r="G966">
        <v>75.36</v>
      </c>
      <c r="H966">
        <v>1356.48</v>
      </c>
      <c r="I966">
        <v>1219.48</v>
      </c>
      <c r="J966">
        <v>705.18</v>
      </c>
      <c r="K966">
        <v>514.29999999999995</v>
      </c>
      <c r="L966">
        <v>2025</v>
      </c>
      <c r="M966">
        <v>4</v>
      </c>
      <c r="N966" t="s">
        <v>423</v>
      </c>
    </row>
    <row r="967" spans="1:14" x14ac:dyDescent="0.3">
      <c r="A967" s="2">
        <v>45993</v>
      </c>
      <c r="B967" t="s">
        <v>426</v>
      </c>
      <c r="C967" t="s">
        <v>439</v>
      </c>
      <c r="D967" t="s">
        <v>458</v>
      </c>
      <c r="E967" t="s">
        <v>121</v>
      </c>
      <c r="F967">
        <v>12</v>
      </c>
      <c r="G967">
        <v>92.38</v>
      </c>
      <c r="H967">
        <v>1108.56</v>
      </c>
      <c r="I967">
        <v>955.57999999999993</v>
      </c>
      <c r="J967">
        <v>383.72</v>
      </c>
      <c r="K967">
        <v>571.86</v>
      </c>
      <c r="L967">
        <v>2025</v>
      </c>
      <c r="M967">
        <v>12</v>
      </c>
      <c r="N967" t="s">
        <v>420</v>
      </c>
    </row>
    <row r="968" spans="1:14" x14ac:dyDescent="0.3">
      <c r="A968" s="2">
        <v>45671</v>
      </c>
      <c r="B968" t="s">
        <v>429</v>
      </c>
      <c r="C968" t="s">
        <v>443</v>
      </c>
      <c r="D968" t="s">
        <v>470</v>
      </c>
      <c r="E968" t="s">
        <v>245</v>
      </c>
      <c r="F968">
        <v>5</v>
      </c>
      <c r="G968">
        <v>161.37</v>
      </c>
      <c r="H968">
        <v>806.85</v>
      </c>
      <c r="I968">
        <v>627.73</v>
      </c>
      <c r="J968">
        <v>362.99</v>
      </c>
      <c r="K968">
        <v>264.74</v>
      </c>
      <c r="L968">
        <v>2025</v>
      </c>
      <c r="M968">
        <v>1</v>
      </c>
      <c r="N968" t="s">
        <v>422</v>
      </c>
    </row>
    <row r="969" spans="1:14" x14ac:dyDescent="0.3">
      <c r="A969" s="2">
        <v>45766</v>
      </c>
      <c r="B969" t="s">
        <v>429</v>
      </c>
      <c r="C969" t="s">
        <v>435</v>
      </c>
      <c r="D969" t="s">
        <v>444</v>
      </c>
      <c r="E969" t="s">
        <v>157</v>
      </c>
      <c r="F969">
        <v>16</v>
      </c>
      <c r="G969">
        <v>86.22</v>
      </c>
      <c r="H969">
        <v>1379.52</v>
      </c>
      <c r="I969">
        <v>1064.99</v>
      </c>
      <c r="J969">
        <v>688.5</v>
      </c>
      <c r="K969">
        <v>376.49</v>
      </c>
      <c r="L969">
        <v>2025</v>
      </c>
      <c r="M969">
        <v>4</v>
      </c>
      <c r="N969" t="s">
        <v>423</v>
      </c>
    </row>
    <row r="970" spans="1:14" x14ac:dyDescent="0.3">
      <c r="A970" s="2">
        <v>45810</v>
      </c>
      <c r="B970" t="s">
        <v>428</v>
      </c>
      <c r="C970" t="s">
        <v>436</v>
      </c>
      <c r="D970" t="s">
        <v>460</v>
      </c>
      <c r="E970" t="s">
        <v>49</v>
      </c>
      <c r="F970">
        <v>8</v>
      </c>
      <c r="G970">
        <v>9.98</v>
      </c>
      <c r="H970">
        <v>79.84</v>
      </c>
      <c r="I970">
        <v>71.86</v>
      </c>
      <c r="J970">
        <v>41.49</v>
      </c>
      <c r="K970">
        <v>30.37</v>
      </c>
      <c r="L970">
        <v>2025</v>
      </c>
      <c r="M970">
        <v>6</v>
      </c>
      <c r="N970" t="s">
        <v>415</v>
      </c>
    </row>
    <row r="971" spans="1:14" x14ac:dyDescent="0.3">
      <c r="A971" s="2">
        <v>45831</v>
      </c>
      <c r="B971" t="s">
        <v>431</v>
      </c>
      <c r="C971" t="s">
        <v>440</v>
      </c>
      <c r="D971" t="s">
        <v>461</v>
      </c>
      <c r="E971" t="s">
        <v>241</v>
      </c>
      <c r="F971">
        <v>7</v>
      </c>
      <c r="G971">
        <v>60.19</v>
      </c>
      <c r="H971">
        <v>421.33</v>
      </c>
      <c r="I971">
        <v>357.29</v>
      </c>
      <c r="J971">
        <v>168.64</v>
      </c>
      <c r="K971">
        <v>188.65</v>
      </c>
      <c r="L971">
        <v>2025</v>
      </c>
      <c r="M971">
        <v>6</v>
      </c>
      <c r="N971" t="s">
        <v>415</v>
      </c>
    </row>
    <row r="972" spans="1:14" x14ac:dyDescent="0.3">
      <c r="A972" s="2">
        <v>45830</v>
      </c>
      <c r="B972" t="s">
        <v>431</v>
      </c>
      <c r="C972" t="s">
        <v>440</v>
      </c>
      <c r="D972" t="s">
        <v>461</v>
      </c>
      <c r="E972" t="s">
        <v>213</v>
      </c>
      <c r="F972">
        <v>6</v>
      </c>
      <c r="G972">
        <v>50.19</v>
      </c>
      <c r="H972">
        <v>301.14</v>
      </c>
      <c r="I972">
        <v>280.06</v>
      </c>
      <c r="J972">
        <v>132.19</v>
      </c>
      <c r="K972">
        <v>147.87</v>
      </c>
      <c r="L972">
        <v>2025</v>
      </c>
      <c r="M972">
        <v>6</v>
      </c>
      <c r="N972" t="s">
        <v>415</v>
      </c>
    </row>
    <row r="973" spans="1:14" x14ac:dyDescent="0.3">
      <c r="A973" s="2">
        <v>45711</v>
      </c>
      <c r="B973" t="s">
        <v>426</v>
      </c>
      <c r="C973" t="s">
        <v>441</v>
      </c>
      <c r="D973" t="s">
        <v>481</v>
      </c>
      <c r="E973" t="s">
        <v>261</v>
      </c>
      <c r="F973">
        <v>12</v>
      </c>
      <c r="G973">
        <v>159.75</v>
      </c>
      <c r="H973">
        <v>1917</v>
      </c>
      <c r="I973">
        <v>1700.38</v>
      </c>
      <c r="J973">
        <v>833.67</v>
      </c>
      <c r="K973">
        <v>866.71</v>
      </c>
      <c r="L973">
        <v>2025</v>
      </c>
      <c r="M973">
        <v>2</v>
      </c>
      <c r="N973" t="s">
        <v>412</v>
      </c>
    </row>
    <row r="974" spans="1:14" x14ac:dyDescent="0.3">
      <c r="A974" s="2">
        <v>45740</v>
      </c>
      <c r="B974" t="s">
        <v>431</v>
      </c>
      <c r="C974" t="s">
        <v>443</v>
      </c>
      <c r="D974" t="s">
        <v>447</v>
      </c>
      <c r="E974" t="s">
        <v>205</v>
      </c>
      <c r="F974">
        <v>3</v>
      </c>
      <c r="G974">
        <v>92.61</v>
      </c>
      <c r="H974">
        <v>277.83</v>
      </c>
      <c r="I974">
        <v>262.55</v>
      </c>
      <c r="J974">
        <v>151.82</v>
      </c>
      <c r="K974">
        <v>110.73</v>
      </c>
      <c r="L974">
        <v>2025</v>
      </c>
      <c r="M974">
        <v>3</v>
      </c>
      <c r="N974" t="s">
        <v>418</v>
      </c>
    </row>
    <row r="975" spans="1:14" x14ac:dyDescent="0.3">
      <c r="A975" s="2">
        <v>45692</v>
      </c>
      <c r="B975" t="s">
        <v>426</v>
      </c>
      <c r="C975" t="s">
        <v>442</v>
      </c>
      <c r="D975" t="s">
        <v>445</v>
      </c>
      <c r="E975" t="s">
        <v>377</v>
      </c>
      <c r="F975">
        <v>7</v>
      </c>
      <c r="G975">
        <v>59.66</v>
      </c>
      <c r="H975">
        <v>417.62</v>
      </c>
      <c r="I975">
        <v>362.08</v>
      </c>
      <c r="J975">
        <v>233.82</v>
      </c>
      <c r="K975">
        <v>128.26</v>
      </c>
      <c r="L975">
        <v>2025</v>
      </c>
      <c r="M975">
        <v>2</v>
      </c>
      <c r="N975" t="s">
        <v>412</v>
      </c>
    </row>
    <row r="976" spans="1:14" x14ac:dyDescent="0.3">
      <c r="A976" s="2">
        <v>45866</v>
      </c>
      <c r="B976" t="s">
        <v>428</v>
      </c>
      <c r="C976" t="s">
        <v>435</v>
      </c>
      <c r="D976" t="s">
        <v>461</v>
      </c>
      <c r="E976" t="s">
        <v>317</v>
      </c>
      <c r="F976">
        <v>6</v>
      </c>
      <c r="G976">
        <v>163.09</v>
      </c>
      <c r="H976">
        <v>978.54</v>
      </c>
      <c r="I976">
        <v>836.65</v>
      </c>
      <c r="J976">
        <v>540.89</v>
      </c>
      <c r="K976">
        <v>295.76</v>
      </c>
      <c r="L976">
        <v>2025</v>
      </c>
      <c r="M976">
        <v>7</v>
      </c>
      <c r="N976" t="s">
        <v>419</v>
      </c>
    </row>
    <row r="977" spans="1:14" x14ac:dyDescent="0.3">
      <c r="A977" s="2">
        <v>45785</v>
      </c>
      <c r="B977" t="s">
        <v>424</v>
      </c>
      <c r="C977" t="s">
        <v>437</v>
      </c>
      <c r="D977" t="s">
        <v>482</v>
      </c>
      <c r="E977" t="s">
        <v>71</v>
      </c>
      <c r="F977">
        <v>2</v>
      </c>
      <c r="G977">
        <v>8.75</v>
      </c>
      <c r="H977">
        <v>17.5</v>
      </c>
      <c r="I977">
        <v>16.03</v>
      </c>
      <c r="J977">
        <v>11.21</v>
      </c>
      <c r="K977">
        <v>4.82</v>
      </c>
      <c r="L977">
        <v>2025</v>
      </c>
      <c r="M977">
        <v>5</v>
      </c>
      <c r="N977" t="s">
        <v>421</v>
      </c>
    </row>
    <row r="978" spans="1:14" x14ac:dyDescent="0.3">
      <c r="A978" s="2">
        <v>45863</v>
      </c>
      <c r="B978" t="s">
        <v>427</v>
      </c>
      <c r="C978" t="s">
        <v>443</v>
      </c>
      <c r="D978" t="s">
        <v>468</v>
      </c>
      <c r="E978" t="s">
        <v>45</v>
      </c>
      <c r="F978">
        <v>15</v>
      </c>
      <c r="G978">
        <v>38.979999999999997</v>
      </c>
      <c r="H978">
        <v>584.70000000000005</v>
      </c>
      <c r="I978">
        <v>544.94000000000005</v>
      </c>
      <c r="J978">
        <v>315.12</v>
      </c>
      <c r="K978">
        <v>229.82</v>
      </c>
      <c r="L978">
        <v>2025</v>
      </c>
      <c r="M978">
        <v>7</v>
      </c>
      <c r="N978" t="s">
        <v>419</v>
      </c>
    </row>
    <row r="979" spans="1:14" x14ac:dyDescent="0.3">
      <c r="A979" s="2">
        <v>45872</v>
      </c>
      <c r="B979" t="s">
        <v>433</v>
      </c>
      <c r="C979" t="s">
        <v>439</v>
      </c>
      <c r="D979" t="s">
        <v>446</v>
      </c>
      <c r="E979" t="s">
        <v>50</v>
      </c>
      <c r="F979">
        <v>1</v>
      </c>
      <c r="G979">
        <v>166.26</v>
      </c>
      <c r="H979">
        <v>166.26</v>
      </c>
      <c r="I979">
        <v>159.94</v>
      </c>
      <c r="J979">
        <v>64.22</v>
      </c>
      <c r="K979">
        <v>95.72</v>
      </c>
      <c r="L979">
        <v>2025</v>
      </c>
      <c r="M979">
        <v>8</v>
      </c>
      <c r="N979" t="s">
        <v>414</v>
      </c>
    </row>
    <row r="980" spans="1:14" x14ac:dyDescent="0.3">
      <c r="A980" s="2">
        <v>45913</v>
      </c>
      <c r="B980" t="s">
        <v>428</v>
      </c>
      <c r="C980" t="s">
        <v>442</v>
      </c>
      <c r="D980" t="s">
        <v>454</v>
      </c>
      <c r="E980" t="s">
        <v>302</v>
      </c>
      <c r="F980">
        <v>19</v>
      </c>
      <c r="G980">
        <v>112.38</v>
      </c>
      <c r="H980">
        <v>2135.2199999999998</v>
      </c>
      <c r="I980">
        <v>2060.4899999999998</v>
      </c>
      <c r="J980">
        <v>1330.63</v>
      </c>
      <c r="K980">
        <v>729.86</v>
      </c>
      <c r="L980">
        <v>2025</v>
      </c>
      <c r="M980">
        <v>9</v>
      </c>
      <c r="N980" t="s">
        <v>417</v>
      </c>
    </row>
    <row r="981" spans="1:14" x14ac:dyDescent="0.3">
      <c r="A981" s="2">
        <v>45857</v>
      </c>
      <c r="B981" t="s">
        <v>431</v>
      </c>
      <c r="C981" t="s">
        <v>439</v>
      </c>
      <c r="D981" t="s">
        <v>453</v>
      </c>
      <c r="E981" t="s">
        <v>173</v>
      </c>
      <c r="F981">
        <v>2</v>
      </c>
      <c r="G981">
        <v>155.86000000000001</v>
      </c>
      <c r="H981">
        <v>311.72000000000003</v>
      </c>
      <c r="I981">
        <v>256.23</v>
      </c>
      <c r="J981">
        <v>102.89</v>
      </c>
      <c r="K981">
        <v>153.34</v>
      </c>
      <c r="L981">
        <v>2025</v>
      </c>
      <c r="M981">
        <v>7</v>
      </c>
      <c r="N981" t="s">
        <v>419</v>
      </c>
    </row>
    <row r="982" spans="1:14" x14ac:dyDescent="0.3">
      <c r="A982" s="2">
        <v>45893</v>
      </c>
      <c r="B982" t="s">
        <v>425</v>
      </c>
      <c r="C982" t="s">
        <v>434</v>
      </c>
      <c r="D982" t="s">
        <v>472</v>
      </c>
      <c r="E982" t="s">
        <v>231</v>
      </c>
      <c r="F982">
        <v>7</v>
      </c>
      <c r="G982">
        <v>168.44</v>
      </c>
      <c r="H982">
        <v>1179.08</v>
      </c>
      <c r="I982">
        <v>1114.23</v>
      </c>
      <c r="J982">
        <v>463.86</v>
      </c>
      <c r="K982">
        <v>650.37</v>
      </c>
      <c r="L982">
        <v>2025</v>
      </c>
      <c r="M982">
        <v>8</v>
      </c>
      <c r="N982" t="s">
        <v>414</v>
      </c>
    </row>
    <row r="983" spans="1:14" x14ac:dyDescent="0.3">
      <c r="A983" s="2">
        <v>45871</v>
      </c>
      <c r="B983" t="s">
        <v>430</v>
      </c>
      <c r="C983" t="s">
        <v>438</v>
      </c>
      <c r="D983" t="s">
        <v>478</v>
      </c>
      <c r="E983" t="s">
        <v>338</v>
      </c>
      <c r="F983">
        <v>2</v>
      </c>
      <c r="G983">
        <v>188.68</v>
      </c>
      <c r="H983">
        <v>377.36</v>
      </c>
      <c r="I983">
        <v>366.42</v>
      </c>
      <c r="J983">
        <v>234.09</v>
      </c>
      <c r="K983">
        <v>132.33000000000001</v>
      </c>
      <c r="L983">
        <v>2025</v>
      </c>
      <c r="M983">
        <v>8</v>
      </c>
      <c r="N983" t="s">
        <v>414</v>
      </c>
    </row>
    <row r="984" spans="1:14" x14ac:dyDescent="0.3">
      <c r="A984" s="2">
        <v>45895</v>
      </c>
      <c r="B984" t="s">
        <v>427</v>
      </c>
      <c r="C984" t="s">
        <v>442</v>
      </c>
      <c r="D984" t="s">
        <v>452</v>
      </c>
      <c r="E984" t="s">
        <v>205</v>
      </c>
      <c r="F984">
        <v>7</v>
      </c>
      <c r="G984">
        <v>17.37</v>
      </c>
      <c r="H984">
        <v>121.59</v>
      </c>
      <c r="I984">
        <v>91.19</v>
      </c>
      <c r="J984">
        <v>58.89</v>
      </c>
      <c r="K984">
        <v>32.299999999999997</v>
      </c>
      <c r="L984">
        <v>2025</v>
      </c>
      <c r="M984">
        <v>8</v>
      </c>
      <c r="N984" t="s">
        <v>414</v>
      </c>
    </row>
    <row r="985" spans="1:14" x14ac:dyDescent="0.3">
      <c r="A985" s="2">
        <v>45882</v>
      </c>
      <c r="B985" t="s">
        <v>431</v>
      </c>
      <c r="C985" t="s">
        <v>440</v>
      </c>
      <c r="D985" t="s">
        <v>461</v>
      </c>
      <c r="E985" t="s">
        <v>280</v>
      </c>
      <c r="F985">
        <v>12</v>
      </c>
      <c r="G985">
        <v>160.85</v>
      </c>
      <c r="H985">
        <v>1930.2</v>
      </c>
      <c r="I985">
        <v>1804.74</v>
      </c>
      <c r="J985">
        <v>851.85</v>
      </c>
      <c r="K985">
        <v>952.89</v>
      </c>
      <c r="L985">
        <v>2025</v>
      </c>
      <c r="M985">
        <v>8</v>
      </c>
      <c r="N985" t="s">
        <v>414</v>
      </c>
    </row>
    <row r="986" spans="1:14" x14ac:dyDescent="0.3">
      <c r="A986" s="2">
        <v>45773</v>
      </c>
      <c r="B986" t="s">
        <v>433</v>
      </c>
      <c r="C986" t="s">
        <v>435</v>
      </c>
      <c r="D986" t="s">
        <v>472</v>
      </c>
      <c r="E986" t="s">
        <v>366</v>
      </c>
      <c r="F986">
        <v>2</v>
      </c>
      <c r="G986">
        <v>143.21</v>
      </c>
      <c r="H986">
        <v>286.42</v>
      </c>
      <c r="I986">
        <v>222.26</v>
      </c>
      <c r="J986">
        <v>143.69</v>
      </c>
      <c r="K986">
        <v>78.569999999999993</v>
      </c>
      <c r="L986">
        <v>2025</v>
      </c>
      <c r="M986">
        <v>4</v>
      </c>
      <c r="N986" t="s">
        <v>423</v>
      </c>
    </row>
    <row r="987" spans="1:14" x14ac:dyDescent="0.3">
      <c r="A987" s="2">
        <v>45747</v>
      </c>
      <c r="B987" t="s">
        <v>429</v>
      </c>
      <c r="C987" t="s">
        <v>436</v>
      </c>
      <c r="D987" t="s">
        <v>463</v>
      </c>
      <c r="E987" t="s">
        <v>197</v>
      </c>
      <c r="F987">
        <v>10</v>
      </c>
      <c r="G987">
        <v>45.37</v>
      </c>
      <c r="H987">
        <v>453.7</v>
      </c>
      <c r="I987">
        <v>384.74</v>
      </c>
      <c r="J987">
        <v>222.13</v>
      </c>
      <c r="K987">
        <v>162.61000000000001</v>
      </c>
      <c r="L987">
        <v>2025</v>
      </c>
      <c r="M987">
        <v>3</v>
      </c>
      <c r="N987" t="s">
        <v>418</v>
      </c>
    </row>
    <row r="988" spans="1:14" x14ac:dyDescent="0.3">
      <c r="A988" s="2">
        <v>45944</v>
      </c>
      <c r="B988" t="s">
        <v>425</v>
      </c>
      <c r="C988" t="s">
        <v>442</v>
      </c>
      <c r="D988" t="s">
        <v>444</v>
      </c>
      <c r="E988" t="s">
        <v>93</v>
      </c>
      <c r="F988">
        <v>15</v>
      </c>
      <c r="G988">
        <v>186.68</v>
      </c>
      <c r="H988">
        <v>2800.2</v>
      </c>
      <c r="I988">
        <v>2298.96</v>
      </c>
      <c r="J988">
        <v>1484.63</v>
      </c>
      <c r="K988">
        <v>814.33</v>
      </c>
      <c r="L988">
        <v>2025</v>
      </c>
      <c r="M988">
        <v>10</v>
      </c>
      <c r="N988" t="s">
        <v>413</v>
      </c>
    </row>
    <row r="989" spans="1:14" x14ac:dyDescent="0.3">
      <c r="A989" s="2">
        <v>45782</v>
      </c>
      <c r="B989" t="s">
        <v>428</v>
      </c>
      <c r="C989" t="s">
        <v>443</v>
      </c>
      <c r="D989" t="s">
        <v>447</v>
      </c>
      <c r="E989" t="s">
        <v>165</v>
      </c>
      <c r="F989">
        <v>9</v>
      </c>
      <c r="G989">
        <v>83.82</v>
      </c>
      <c r="H989">
        <v>754.38</v>
      </c>
      <c r="I989">
        <v>648.77</v>
      </c>
      <c r="J989">
        <v>375.16</v>
      </c>
      <c r="K989">
        <v>273.61</v>
      </c>
      <c r="L989">
        <v>2025</v>
      </c>
      <c r="M989">
        <v>5</v>
      </c>
      <c r="N989" t="s">
        <v>421</v>
      </c>
    </row>
    <row r="990" spans="1:14" x14ac:dyDescent="0.3">
      <c r="A990" s="2">
        <v>45857</v>
      </c>
      <c r="B990" t="s">
        <v>425</v>
      </c>
      <c r="C990" t="s">
        <v>441</v>
      </c>
      <c r="D990" t="s">
        <v>452</v>
      </c>
      <c r="E990" t="s">
        <v>200</v>
      </c>
      <c r="F990">
        <v>3</v>
      </c>
      <c r="G990">
        <v>178.08</v>
      </c>
      <c r="H990">
        <v>534.24</v>
      </c>
      <c r="I990">
        <v>510.2</v>
      </c>
      <c r="J990">
        <v>250.14</v>
      </c>
      <c r="K990">
        <v>260.06</v>
      </c>
      <c r="L990">
        <v>2025</v>
      </c>
      <c r="M990">
        <v>7</v>
      </c>
      <c r="N990" t="s">
        <v>419</v>
      </c>
    </row>
    <row r="991" spans="1:14" x14ac:dyDescent="0.3">
      <c r="A991" s="2">
        <v>45729</v>
      </c>
      <c r="B991" t="s">
        <v>428</v>
      </c>
      <c r="C991" t="s">
        <v>434</v>
      </c>
      <c r="D991" t="s">
        <v>448</v>
      </c>
      <c r="E991" t="s">
        <v>347</v>
      </c>
      <c r="F991">
        <v>14</v>
      </c>
      <c r="G991">
        <v>123</v>
      </c>
      <c r="H991">
        <v>1722</v>
      </c>
      <c r="I991">
        <v>1356.94</v>
      </c>
      <c r="J991">
        <v>564.9</v>
      </c>
      <c r="K991">
        <v>792.04</v>
      </c>
      <c r="L991">
        <v>2025</v>
      </c>
      <c r="M991">
        <v>3</v>
      </c>
      <c r="N991" t="s">
        <v>418</v>
      </c>
    </row>
    <row r="992" spans="1:14" x14ac:dyDescent="0.3">
      <c r="A992" s="2">
        <v>45815</v>
      </c>
      <c r="B992" t="s">
        <v>424</v>
      </c>
      <c r="C992" t="s">
        <v>440</v>
      </c>
      <c r="D992" t="s">
        <v>468</v>
      </c>
      <c r="E992" t="s">
        <v>350</v>
      </c>
      <c r="F992">
        <v>4</v>
      </c>
      <c r="G992">
        <v>107.72</v>
      </c>
      <c r="H992">
        <v>430.88</v>
      </c>
      <c r="I992">
        <v>341.69</v>
      </c>
      <c r="J992">
        <v>161.28</v>
      </c>
      <c r="K992">
        <v>180.41</v>
      </c>
      <c r="L992">
        <v>2025</v>
      </c>
      <c r="M992">
        <v>6</v>
      </c>
      <c r="N992" t="s">
        <v>415</v>
      </c>
    </row>
    <row r="993" spans="1:14" x14ac:dyDescent="0.3">
      <c r="A993" s="2">
        <v>45850</v>
      </c>
      <c r="B993" t="s">
        <v>430</v>
      </c>
      <c r="C993" t="s">
        <v>442</v>
      </c>
      <c r="D993" t="s">
        <v>466</v>
      </c>
      <c r="E993" t="s">
        <v>186</v>
      </c>
      <c r="F993">
        <v>1</v>
      </c>
      <c r="G993">
        <v>36.11</v>
      </c>
      <c r="H993">
        <v>36.11</v>
      </c>
      <c r="I993">
        <v>32.97</v>
      </c>
      <c r="J993">
        <v>21.29</v>
      </c>
      <c r="K993">
        <v>11.68</v>
      </c>
      <c r="L993">
        <v>2025</v>
      </c>
      <c r="M993">
        <v>7</v>
      </c>
      <c r="N993" t="s">
        <v>419</v>
      </c>
    </row>
    <row r="994" spans="1:14" x14ac:dyDescent="0.3">
      <c r="A994" s="2">
        <v>45885</v>
      </c>
      <c r="B994" t="s">
        <v>427</v>
      </c>
      <c r="C994" t="s">
        <v>440</v>
      </c>
      <c r="D994" t="s">
        <v>481</v>
      </c>
      <c r="E994" t="s">
        <v>51</v>
      </c>
      <c r="F994">
        <v>9</v>
      </c>
      <c r="G994">
        <v>183.29</v>
      </c>
      <c r="H994">
        <v>1649.61</v>
      </c>
      <c r="I994">
        <v>1334.53</v>
      </c>
      <c r="J994">
        <v>629.91</v>
      </c>
      <c r="K994">
        <v>704.62</v>
      </c>
      <c r="L994">
        <v>2025</v>
      </c>
      <c r="M994">
        <v>8</v>
      </c>
      <c r="N994" t="s">
        <v>414</v>
      </c>
    </row>
    <row r="995" spans="1:14" x14ac:dyDescent="0.3">
      <c r="A995" s="2">
        <v>45849</v>
      </c>
      <c r="B995" t="s">
        <v>426</v>
      </c>
      <c r="C995" t="s">
        <v>439</v>
      </c>
      <c r="D995" t="s">
        <v>458</v>
      </c>
      <c r="E995" t="s">
        <v>35</v>
      </c>
      <c r="F995">
        <v>6</v>
      </c>
      <c r="G995">
        <v>113.55</v>
      </c>
      <c r="H995">
        <v>681.3</v>
      </c>
      <c r="I995">
        <v>588.64</v>
      </c>
      <c r="J995">
        <v>236.37</v>
      </c>
      <c r="K995">
        <v>352.27</v>
      </c>
      <c r="L995">
        <v>2025</v>
      </c>
      <c r="M995">
        <v>7</v>
      </c>
      <c r="N995" t="s">
        <v>419</v>
      </c>
    </row>
    <row r="996" spans="1:14" x14ac:dyDescent="0.3">
      <c r="A996" s="2">
        <v>45789</v>
      </c>
      <c r="B996" t="s">
        <v>424</v>
      </c>
      <c r="C996" t="s">
        <v>438</v>
      </c>
      <c r="D996" t="s">
        <v>455</v>
      </c>
      <c r="E996" t="s">
        <v>25</v>
      </c>
      <c r="F996">
        <v>1</v>
      </c>
      <c r="G996">
        <v>6.19</v>
      </c>
      <c r="H996">
        <v>6.19</v>
      </c>
      <c r="I996">
        <v>4.78</v>
      </c>
      <c r="J996">
        <v>3.05</v>
      </c>
      <c r="K996">
        <v>1.73</v>
      </c>
      <c r="L996">
        <v>2025</v>
      </c>
      <c r="M996">
        <v>5</v>
      </c>
      <c r="N996" t="s">
        <v>421</v>
      </c>
    </row>
    <row r="997" spans="1:14" x14ac:dyDescent="0.3">
      <c r="A997" s="2">
        <v>46008</v>
      </c>
      <c r="B997" t="s">
        <v>432</v>
      </c>
      <c r="C997" t="s">
        <v>436</v>
      </c>
      <c r="D997" t="s">
        <v>463</v>
      </c>
      <c r="E997" t="s">
        <v>380</v>
      </c>
      <c r="F997">
        <v>15</v>
      </c>
      <c r="G997">
        <v>8.57</v>
      </c>
      <c r="H997">
        <v>128.55000000000001</v>
      </c>
      <c r="I997">
        <v>102.71</v>
      </c>
      <c r="J997">
        <v>59.3</v>
      </c>
      <c r="K997">
        <v>43.41</v>
      </c>
      <c r="L997">
        <v>2025</v>
      </c>
      <c r="M997">
        <v>12</v>
      </c>
      <c r="N997" t="s">
        <v>420</v>
      </c>
    </row>
    <row r="998" spans="1:14" x14ac:dyDescent="0.3">
      <c r="A998" s="2">
        <v>45844</v>
      </c>
      <c r="B998" t="s">
        <v>432</v>
      </c>
      <c r="C998" t="s">
        <v>436</v>
      </c>
      <c r="D998" t="s">
        <v>463</v>
      </c>
      <c r="E998" t="s">
        <v>381</v>
      </c>
      <c r="F998">
        <v>12</v>
      </c>
      <c r="G998">
        <v>156.63999999999999</v>
      </c>
      <c r="H998">
        <v>1879.68</v>
      </c>
      <c r="I998">
        <v>1860.88</v>
      </c>
      <c r="J998">
        <v>1074.3599999999999</v>
      </c>
      <c r="K998">
        <v>786.52</v>
      </c>
      <c r="L998">
        <v>2025</v>
      </c>
      <c r="M998">
        <v>7</v>
      </c>
      <c r="N998" t="s">
        <v>419</v>
      </c>
    </row>
    <row r="999" spans="1:14" x14ac:dyDescent="0.3">
      <c r="A999" s="2">
        <v>45952</v>
      </c>
      <c r="B999" t="s">
        <v>432</v>
      </c>
      <c r="C999" t="s">
        <v>441</v>
      </c>
      <c r="D999" t="s">
        <v>458</v>
      </c>
      <c r="E999" t="s">
        <v>245</v>
      </c>
      <c r="F999">
        <v>18</v>
      </c>
      <c r="G999">
        <v>36.58</v>
      </c>
      <c r="H999">
        <v>658.44</v>
      </c>
      <c r="I999">
        <v>513.58000000000004</v>
      </c>
      <c r="J999">
        <v>251.8</v>
      </c>
      <c r="K999">
        <v>261.77999999999997</v>
      </c>
      <c r="L999">
        <v>2025</v>
      </c>
      <c r="M999">
        <v>10</v>
      </c>
      <c r="N999" t="s">
        <v>413</v>
      </c>
    </row>
    <row r="1000" spans="1:14" x14ac:dyDescent="0.3">
      <c r="A1000" s="2">
        <v>45926</v>
      </c>
      <c r="B1000" t="s">
        <v>424</v>
      </c>
      <c r="C1000" t="s">
        <v>434</v>
      </c>
      <c r="D1000" t="s">
        <v>471</v>
      </c>
      <c r="E1000" t="s">
        <v>216</v>
      </c>
      <c r="F1000">
        <v>10</v>
      </c>
      <c r="G1000">
        <v>121.75</v>
      </c>
      <c r="H1000">
        <v>1217.5</v>
      </c>
      <c r="I1000">
        <v>922.86</v>
      </c>
      <c r="J1000">
        <v>384.19</v>
      </c>
      <c r="K1000">
        <v>538.66999999999996</v>
      </c>
      <c r="L1000">
        <v>2025</v>
      </c>
      <c r="M1000">
        <v>9</v>
      </c>
      <c r="N1000" t="s">
        <v>417</v>
      </c>
    </row>
    <row r="1001" spans="1:14" x14ac:dyDescent="0.3">
      <c r="A1001" s="2">
        <v>45861</v>
      </c>
      <c r="B1001" t="s">
        <v>427</v>
      </c>
      <c r="C1001" t="s">
        <v>434</v>
      </c>
      <c r="D1001" t="s">
        <v>444</v>
      </c>
      <c r="E1001" t="s">
        <v>212</v>
      </c>
      <c r="F1001">
        <v>9</v>
      </c>
      <c r="G1001">
        <v>137.81</v>
      </c>
      <c r="H1001">
        <v>1240.29</v>
      </c>
      <c r="I1001">
        <v>1009.6</v>
      </c>
      <c r="J1001">
        <v>420.3</v>
      </c>
      <c r="K1001">
        <v>589.29999999999995</v>
      </c>
      <c r="L1001">
        <v>2025</v>
      </c>
      <c r="M1001">
        <v>7</v>
      </c>
      <c r="N1001" t="s">
        <v>419</v>
      </c>
    </row>
    <row r="1002" spans="1:14" x14ac:dyDescent="0.3">
      <c r="A1002" s="2">
        <v>45980</v>
      </c>
      <c r="B1002" t="s">
        <v>433</v>
      </c>
      <c r="C1002" t="s">
        <v>437</v>
      </c>
      <c r="D1002" t="s">
        <v>464</v>
      </c>
      <c r="E1002" t="s">
        <v>252</v>
      </c>
      <c r="F1002">
        <v>17</v>
      </c>
      <c r="G1002">
        <v>59.48</v>
      </c>
      <c r="H1002">
        <v>1011.16</v>
      </c>
      <c r="I1002">
        <v>980.82999999999993</v>
      </c>
      <c r="J1002">
        <v>685.68</v>
      </c>
      <c r="K1002">
        <v>295.14999999999998</v>
      </c>
      <c r="L1002">
        <v>2025</v>
      </c>
      <c r="M1002">
        <v>11</v>
      </c>
      <c r="N1002" t="s">
        <v>416</v>
      </c>
    </row>
    <row r="1003" spans="1:14" x14ac:dyDescent="0.3">
      <c r="A1003" s="2">
        <v>45704</v>
      </c>
      <c r="B1003" t="s">
        <v>429</v>
      </c>
      <c r="C1003" t="s">
        <v>441</v>
      </c>
      <c r="D1003" t="s">
        <v>462</v>
      </c>
      <c r="E1003" t="s">
        <v>162</v>
      </c>
      <c r="F1003">
        <v>2</v>
      </c>
      <c r="G1003">
        <v>116.02</v>
      </c>
      <c r="H1003">
        <v>232.04</v>
      </c>
      <c r="I1003">
        <v>185.17</v>
      </c>
      <c r="J1003">
        <v>90.79</v>
      </c>
      <c r="K1003">
        <v>94.38</v>
      </c>
      <c r="L1003">
        <v>2025</v>
      </c>
      <c r="M1003">
        <v>2</v>
      </c>
      <c r="N1003" t="s">
        <v>412</v>
      </c>
    </row>
    <row r="1004" spans="1:14" x14ac:dyDescent="0.3">
      <c r="A1004" s="2">
        <v>45993</v>
      </c>
      <c r="B1004" t="s">
        <v>425</v>
      </c>
      <c r="C1004" t="s">
        <v>440</v>
      </c>
      <c r="D1004" t="s">
        <v>448</v>
      </c>
      <c r="E1004" t="s">
        <v>355</v>
      </c>
      <c r="F1004">
        <v>7</v>
      </c>
      <c r="G1004">
        <v>51.85</v>
      </c>
      <c r="H1004">
        <v>362.95</v>
      </c>
      <c r="I1004">
        <v>304.14999999999998</v>
      </c>
      <c r="J1004">
        <v>143.56</v>
      </c>
      <c r="K1004">
        <v>160.59</v>
      </c>
      <c r="L1004">
        <v>2025</v>
      </c>
      <c r="M1004">
        <v>12</v>
      </c>
      <c r="N1004" t="s">
        <v>420</v>
      </c>
    </row>
    <row r="1005" spans="1:14" x14ac:dyDescent="0.3">
      <c r="A1005" s="2">
        <v>45967</v>
      </c>
      <c r="B1005" t="s">
        <v>425</v>
      </c>
      <c r="C1005" t="s">
        <v>439</v>
      </c>
      <c r="D1005" t="s">
        <v>448</v>
      </c>
      <c r="E1005" t="s">
        <v>116</v>
      </c>
      <c r="F1005">
        <v>16</v>
      </c>
      <c r="G1005">
        <v>189.53</v>
      </c>
      <c r="H1005">
        <v>3032.48</v>
      </c>
      <c r="I1005">
        <v>2774.72</v>
      </c>
      <c r="J1005">
        <v>1114.21</v>
      </c>
      <c r="K1005">
        <v>1660.51</v>
      </c>
      <c r="L1005">
        <v>2025</v>
      </c>
      <c r="M1005">
        <v>11</v>
      </c>
      <c r="N1005" t="s">
        <v>416</v>
      </c>
    </row>
    <row r="1006" spans="1:14" x14ac:dyDescent="0.3">
      <c r="A1006" s="2">
        <v>45841</v>
      </c>
      <c r="B1006" t="s">
        <v>426</v>
      </c>
      <c r="C1006" t="s">
        <v>439</v>
      </c>
      <c r="D1006" t="s">
        <v>458</v>
      </c>
      <c r="E1006" t="s">
        <v>351</v>
      </c>
      <c r="F1006">
        <v>6</v>
      </c>
      <c r="G1006">
        <v>172.73</v>
      </c>
      <c r="H1006">
        <v>1036.3800000000001</v>
      </c>
      <c r="I1006">
        <v>807.34000000000015</v>
      </c>
      <c r="J1006">
        <v>324.19</v>
      </c>
      <c r="K1006">
        <v>483.15</v>
      </c>
      <c r="L1006">
        <v>2025</v>
      </c>
      <c r="M1006">
        <v>7</v>
      </c>
      <c r="N1006" t="s">
        <v>419</v>
      </c>
    </row>
    <row r="1007" spans="1:14" x14ac:dyDescent="0.3">
      <c r="A1007" s="2">
        <v>45924</v>
      </c>
      <c r="B1007" t="s">
        <v>433</v>
      </c>
      <c r="C1007" t="s">
        <v>435</v>
      </c>
      <c r="D1007" t="s">
        <v>472</v>
      </c>
      <c r="E1007" t="s">
        <v>315</v>
      </c>
      <c r="F1007">
        <v>17</v>
      </c>
      <c r="G1007">
        <v>61.17</v>
      </c>
      <c r="H1007">
        <v>1039.8900000000001</v>
      </c>
      <c r="I1007">
        <v>893.2700000000001</v>
      </c>
      <c r="J1007">
        <v>577.49</v>
      </c>
      <c r="K1007">
        <v>315.77999999999997</v>
      </c>
      <c r="L1007">
        <v>2025</v>
      </c>
      <c r="M1007">
        <v>9</v>
      </c>
      <c r="N1007" t="s">
        <v>417</v>
      </c>
    </row>
    <row r="1008" spans="1:14" x14ac:dyDescent="0.3">
      <c r="A1008" s="2">
        <v>45847</v>
      </c>
      <c r="B1008" t="s">
        <v>425</v>
      </c>
      <c r="C1008" t="s">
        <v>437</v>
      </c>
      <c r="D1008" t="s">
        <v>484</v>
      </c>
      <c r="E1008" t="s">
        <v>382</v>
      </c>
      <c r="F1008">
        <v>6</v>
      </c>
      <c r="G1008">
        <v>108.12</v>
      </c>
      <c r="H1008">
        <v>648.72</v>
      </c>
      <c r="I1008">
        <v>510.54</v>
      </c>
      <c r="J1008">
        <v>356.91</v>
      </c>
      <c r="K1008">
        <v>153.63</v>
      </c>
      <c r="L1008">
        <v>2025</v>
      </c>
      <c r="M1008">
        <v>7</v>
      </c>
      <c r="N1008" t="s">
        <v>419</v>
      </c>
    </row>
    <row r="1009" spans="1:14" x14ac:dyDescent="0.3">
      <c r="A1009" s="2">
        <v>45755</v>
      </c>
      <c r="B1009" t="s">
        <v>433</v>
      </c>
      <c r="C1009" t="s">
        <v>434</v>
      </c>
      <c r="D1009" t="s">
        <v>461</v>
      </c>
      <c r="E1009" t="s">
        <v>370</v>
      </c>
      <c r="F1009">
        <v>8</v>
      </c>
      <c r="G1009">
        <v>102.62</v>
      </c>
      <c r="H1009">
        <v>820.96</v>
      </c>
      <c r="I1009">
        <v>683.04000000000008</v>
      </c>
      <c r="J1009">
        <v>284.35000000000002</v>
      </c>
      <c r="K1009">
        <v>398.69</v>
      </c>
      <c r="L1009">
        <v>2025</v>
      </c>
      <c r="M1009">
        <v>4</v>
      </c>
      <c r="N1009" t="s">
        <v>423</v>
      </c>
    </row>
    <row r="1010" spans="1:14" x14ac:dyDescent="0.3">
      <c r="A1010" s="2">
        <v>45949</v>
      </c>
      <c r="B1010" t="s">
        <v>430</v>
      </c>
      <c r="C1010" t="s">
        <v>441</v>
      </c>
      <c r="D1010" t="s">
        <v>460</v>
      </c>
      <c r="E1010" t="s">
        <v>97</v>
      </c>
      <c r="F1010">
        <v>18</v>
      </c>
      <c r="G1010">
        <v>192.2</v>
      </c>
      <c r="H1010">
        <v>3459.6</v>
      </c>
      <c r="I1010">
        <v>3210.51</v>
      </c>
      <c r="J1010">
        <v>1574.07</v>
      </c>
      <c r="K1010">
        <v>1636.44</v>
      </c>
      <c r="L1010">
        <v>2025</v>
      </c>
      <c r="M1010">
        <v>10</v>
      </c>
      <c r="N1010" t="s">
        <v>413</v>
      </c>
    </row>
    <row r="1011" spans="1:14" x14ac:dyDescent="0.3">
      <c r="A1011" s="2">
        <v>45747</v>
      </c>
      <c r="B1011" t="s">
        <v>433</v>
      </c>
      <c r="C1011" t="s">
        <v>441</v>
      </c>
      <c r="D1011" t="s">
        <v>457</v>
      </c>
      <c r="E1011" t="s">
        <v>59</v>
      </c>
      <c r="F1011">
        <v>5</v>
      </c>
      <c r="G1011">
        <v>81.84</v>
      </c>
      <c r="H1011">
        <v>409.2</v>
      </c>
      <c r="I1011">
        <v>309.36</v>
      </c>
      <c r="J1011">
        <v>151.68</v>
      </c>
      <c r="K1011">
        <v>157.68</v>
      </c>
      <c r="L1011">
        <v>2025</v>
      </c>
      <c r="M1011">
        <v>3</v>
      </c>
      <c r="N1011" t="s">
        <v>418</v>
      </c>
    </row>
    <row r="1012" spans="1:14" x14ac:dyDescent="0.3">
      <c r="A1012" s="2">
        <v>45772</v>
      </c>
      <c r="B1012" t="s">
        <v>432</v>
      </c>
      <c r="C1012" t="s">
        <v>436</v>
      </c>
      <c r="D1012" t="s">
        <v>463</v>
      </c>
      <c r="E1012" t="s">
        <v>136</v>
      </c>
      <c r="F1012">
        <v>19</v>
      </c>
      <c r="G1012">
        <v>114.63</v>
      </c>
      <c r="H1012">
        <v>2177.9699999999998</v>
      </c>
      <c r="I1012">
        <v>1866.52</v>
      </c>
      <c r="J1012">
        <v>1077.6099999999999</v>
      </c>
      <c r="K1012">
        <v>788.91</v>
      </c>
      <c r="L1012">
        <v>2025</v>
      </c>
      <c r="M1012">
        <v>4</v>
      </c>
      <c r="N1012" t="s">
        <v>423</v>
      </c>
    </row>
    <row r="1013" spans="1:14" x14ac:dyDescent="0.3">
      <c r="A1013" s="2">
        <v>45847</v>
      </c>
      <c r="B1013" t="s">
        <v>427</v>
      </c>
      <c r="C1013" t="s">
        <v>436</v>
      </c>
      <c r="D1013" t="s">
        <v>453</v>
      </c>
      <c r="E1013" t="s">
        <v>230</v>
      </c>
      <c r="F1013">
        <v>1</v>
      </c>
      <c r="G1013">
        <v>186.1</v>
      </c>
      <c r="H1013">
        <v>186.1</v>
      </c>
      <c r="I1013">
        <v>162.09</v>
      </c>
      <c r="J1013">
        <v>93.58</v>
      </c>
      <c r="K1013">
        <v>68.510000000000005</v>
      </c>
      <c r="L1013">
        <v>2025</v>
      </c>
      <c r="M1013">
        <v>7</v>
      </c>
      <c r="N1013" t="s">
        <v>419</v>
      </c>
    </row>
    <row r="1014" spans="1:14" x14ac:dyDescent="0.3">
      <c r="A1014" s="2">
        <v>45962</v>
      </c>
      <c r="B1014" t="s">
        <v>432</v>
      </c>
      <c r="C1014" t="s">
        <v>437</v>
      </c>
      <c r="D1014" t="s">
        <v>455</v>
      </c>
      <c r="E1014" t="s">
        <v>349</v>
      </c>
      <c r="F1014">
        <v>6</v>
      </c>
      <c r="G1014">
        <v>36.75</v>
      </c>
      <c r="H1014">
        <v>220.5</v>
      </c>
      <c r="I1014">
        <v>198.23</v>
      </c>
      <c r="J1014">
        <v>138.58000000000001</v>
      </c>
      <c r="K1014">
        <v>59.65</v>
      </c>
      <c r="L1014">
        <v>2025</v>
      </c>
      <c r="M1014">
        <v>11</v>
      </c>
      <c r="N1014" t="s">
        <v>416</v>
      </c>
    </row>
    <row r="1015" spans="1:14" x14ac:dyDescent="0.3">
      <c r="A1015" s="2">
        <v>45797</v>
      </c>
      <c r="B1015" t="s">
        <v>425</v>
      </c>
      <c r="C1015" t="s">
        <v>442</v>
      </c>
      <c r="D1015" t="s">
        <v>444</v>
      </c>
      <c r="E1015" t="s">
        <v>46</v>
      </c>
      <c r="F1015">
        <v>12</v>
      </c>
      <c r="G1015">
        <v>112.34</v>
      </c>
      <c r="H1015">
        <v>1348.08</v>
      </c>
      <c r="I1015">
        <v>1302.25</v>
      </c>
      <c r="J1015">
        <v>840.97</v>
      </c>
      <c r="K1015">
        <v>461.28</v>
      </c>
      <c r="L1015">
        <v>2025</v>
      </c>
      <c r="M1015">
        <v>5</v>
      </c>
      <c r="N1015" t="s">
        <v>421</v>
      </c>
    </row>
    <row r="1016" spans="1:14" x14ac:dyDescent="0.3">
      <c r="A1016" s="2">
        <v>45837</v>
      </c>
      <c r="B1016" t="s">
        <v>426</v>
      </c>
      <c r="C1016" t="s">
        <v>438</v>
      </c>
      <c r="D1016" t="s">
        <v>450</v>
      </c>
      <c r="E1016" t="s">
        <v>344</v>
      </c>
      <c r="F1016">
        <v>12</v>
      </c>
      <c r="G1016">
        <v>25.61</v>
      </c>
      <c r="H1016">
        <v>307.32</v>
      </c>
      <c r="I1016">
        <v>254.46</v>
      </c>
      <c r="J1016">
        <v>162.56</v>
      </c>
      <c r="K1016">
        <v>91.9</v>
      </c>
      <c r="L1016">
        <v>2025</v>
      </c>
      <c r="M1016">
        <v>6</v>
      </c>
      <c r="N1016" t="s">
        <v>415</v>
      </c>
    </row>
    <row r="1017" spans="1:14" x14ac:dyDescent="0.3">
      <c r="A1017" s="2">
        <v>45673</v>
      </c>
      <c r="B1017" t="s">
        <v>426</v>
      </c>
      <c r="C1017" t="s">
        <v>441</v>
      </c>
      <c r="D1017" t="s">
        <v>481</v>
      </c>
      <c r="E1017" t="s">
        <v>48</v>
      </c>
      <c r="F1017">
        <v>18</v>
      </c>
      <c r="G1017">
        <v>125.41</v>
      </c>
      <c r="H1017">
        <v>2257.38</v>
      </c>
      <c r="I1017">
        <v>2013.58</v>
      </c>
      <c r="J1017">
        <v>987.23</v>
      </c>
      <c r="K1017">
        <v>1026.3499999999999</v>
      </c>
      <c r="L1017">
        <v>2025</v>
      </c>
      <c r="M1017">
        <v>1</v>
      </c>
      <c r="N1017" t="s">
        <v>422</v>
      </c>
    </row>
    <row r="1018" spans="1:14" x14ac:dyDescent="0.3">
      <c r="A1018" s="2">
        <v>45700</v>
      </c>
      <c r="B1018" t="s">
        <v>425</v>
      </c>
      <c r="C1018" t="s">
        <v>438</v>
      </c>
      <c r="D1018" t="s">
        <v>459</v>
      </c>
      <c r="E1018" t="s">
        <v>58</v>
      </c>
      <c r="F1018">
        <v>19</v>
      </c>
      <c r="G1018">
        <v>76.31</v>
      </c>
      <c r="H1018">
        <v>1449.89</v>
      </c>
      <c r="I1018">
        <v>1110.6199999999999</v>
      </c>
      <c r="J1018">
        <v>709.52</v>
      </c>
      <c r="K1018">
        <v>401.1</v>
      </c>
      <c r="L1018">
        <v>2025</v>
      </c>
      <c r="M1018">
        <v>2</v>
      </c>
      <c r="N1018" t="s">
        <v>412</v>
      </c>
    </row>
    <row r="1019" spans="1:14" x14ac:dyDescent="0.3">
      <c r="A1019" s="2">
        <v>45678</v>
      </c>
      <c r="B1019" t="s">
        <v>424</v>
      </c>
      <c r="C1019" t="s">
        <v>440</v>
      </c>
      <c r="D1019" t="s">
        <v>468</v>
      </c>
      <c r="E1019" t="s">
        <v>52</v>
      </c>
      <c r="F1019">
        <v>13</v>
      </c>
      <c r="G1019">
        <v>193.69</v>
      </c>
      <c r="H1019">
        <v>2517.9699999999998</v>
      </c>
      <c r="I1019">
        <v>1911.14</v>
      </c>
      <c r="J1019">
        <v>902.07</v>
      </c>
      <c r="K1019">
        <v>1009.07</v>
      </c>
      <c r="L1019">
        <v>2025</v>
      </c>
      <c r="M1019">
        <v>1</v>
      </c>
      <c r="N1019" t="s">
        <v>422</v>
      </c>
    </row>
    <row r="1020" spans="1:14" x14ac:dyDescent="0.3">
      <c r="A1020" s="2">
        <v>45684</v>
      </c>
      <c r="B1020" t="s">
        <v>425</v>
      </c>
      <c r="C1020" t="s">
        <v>439</v>
      </c>
      <c r="D1020" t="s">
        <v>448</v>
      </c>
      <c r="E1020" t="s">
        <v>128</v>
      </c>
      <c r="F1020">
        <v>13</v>
      </c>
      <c r="G1020">
        <v>86</v>
      </c>
      <c r="H1020">
        <v>1118</v>
      </c>
      <c r="I1020">
        <v>903.34</v>
      </c>
      <c r="J1020">
        <v>362.74</v>
      </c>
      <c r="K1020">
        <v>540.6</v>
      </c>
      <c r="L1020">
        <v>2025</v>
      </c>
      <c r="M1020">
        <v>1</v>
      </c>
      <c r="N1020" t="s">
        <v>422</v>
      </c>
    </row>
    <row r="1021" spans="1:14" x14ac:dyDescent="0.3">
      <c r="A1021" s="2">
        <v>45964</v>
      </c>
      <c r="B1021" t="s">
        <v>425</v>
      </c>
      <c r="C1021" t="s">
        <v>436</v>
      </c>
      <c r="D1021" t="s">
        <v>464</v>
      </c>
      <c r="E1021" t="s">
        <v>62</v>
      </c>
      <c r="F1021">
        <v>7</v>
      </c>
      <c r="G1021">
        <v>31.56</v>
      </c>
      <c r="H1021">
        <v>220.92</v>
      </c>
      <c r="I1021">
        <v>207.44</v>
      </c>
      <c r="J1021">
        <v>119.76</v>
      </c>
      <c r="K1021">
        <v>87.68</v>
      </c>
      <c r="L1021">
        <v>2025</v>
      </c>
      <c r="M1021">
        <v>11</v>
      </c>
      <c r="N1021" t="s">
        <v>416</v>
      </c>
    </row>
    <row r="1022" spans="1:14" x14ac:dyDescent="0.3">
      <c r="A1022" s="2">
        <v>45957</v>
      </c>
      <c r="B1022" t="s">
        <v>427</v>
      </c>
      <c r="C1022" t="s">
        <v>442</v>
      </c>
      <c r="D1022" t="s">
        <v>452</v>
      </c>
      <c r="E1022" t="s">
        <v>23</v>
      </c>
      <c r="F1022">
        <v>16</v>
      </c>
      <c r="G1022">
        <v>167.63</v>
      </c>
      <c r="H1022">
        <v>2682.08</v>
      </c>
      <c r="I1022">
        <v>2201.9899999999998</v>
      </c>
      <c r="J1022">
        <v>1422</v>
      </c>
      <c r="K1022">
        <v>779.99</v>
      </c>
      <c r="L1022">
        <v>2025</v>
      </c>
      <c r="M1022">
        <v>10</v>
      </c>
      <c r="N1022" t="s">
        <v>413</v>
      </c>
    </row>
    <row r="1023" spans="1:14" x14ac:dyDescent="0.3">
      <c r="A1023" s="2">
        <v>45678</v>
      </c>
      <c r="B1023" t="s">
        <v>424</v>
      </c>
      <c r="C1023" t="s">
        <v>441</v>
      </c>
      <c r="D1023" t="s">
        <v>462</v>
      </c>
      <c r="E1023" t="s">
        <v>99</v>
      </c>
      <c r="F1023">
        <v>13</v>
      </c>
      <c r="G1023">
        <v>165.07</v>
      </c>
      <c r="H1023">
        <v>2145.91</v>
      </c>
      <c r="I1023">
        <v>2135.1799999999998</v>
      </c>
      <c r="J1023">
        <v>1046.8499999999999</v>
      </c>
      <c r="K1023">
        <v>1088.33</v>
      </c>
      <c r="L1023">
        <v>2025</v>
      </c>
      <c r="M1023">
        <v>1</v>
      </c>
      <c r="N1023" t="s">
        <v>422</v>
      </c>
    </row>
    <row r="1024" spans="1:14" x14ac:dyDescent="0.3">
      <c r="A1024" s="2">
        <v>45686</v>
      </c>
      <c r="B1024" t="s">
        <v>424</v>
      </c>
      <c r="C1024" t="s">
        <v>441</v>
      </c>
      <c r="D1024" t="s">
        <v>462</v>
      </c>
      <c r="E1024" t="s">
        <v>219</v>
      </c>
      <c r="F1024">
        <v>1</v>
      </c>
      <c r="G1024">
        <v>140.5</v>
      </c>
      <c r="H1024">
        <v>140.5</v>
      </c>
      <c r="I1024">
        <v>111.42</v>
      </c>
      <c r="J1024">
        <v>54.63</v>
      </c>
      <c r="K1024">
        <v>56.79</v>
      </c>
      <c r="L1024">
        <v>2025</v>
      </c>
      <c r="M1024">
        <v>1</v>
      </c>
      <c r="N1024" t="s">
        <v>422</v>
      </c>
    </row>
    <row r="1025" spans="1:14" x14ac:dyDescent="0.3">
      <c r="A1025" s="2">
        <v>45760</v>
      </c>
      <c r="B1025" t="s">
        <v>433</v>
      </c>
      <c r="C1025" t="s">
        <v>443</v>
      </c>
      <c r="D1025" t="s">
        <v>445</v>
      </c>
      <c r="E1025" t="s">
        <v>85</v>
      </c>
      <c r="F1025">
        <v>16</v>
      </c>
      <c r="G1025">
        <v>151.02000000000001</v>
      </c>
      <c r="H1025">
        <v>2416.3200000000002</v>
      </c>
      <c r="I1025">
        <v>2119.11</v>
      </c>
      <c r="J1025">
        <v>1225.4000000000001</v>
      </c>
      <c r="K1025">
        <v>893.71</v>
      </c>
      <c r="L1025">
        <v>2025</v>
      </c>
      <c r="M1025">
        <v>4</v>
      </c>
      <c r="N1025" t="s">
        <v>423</v>
      </c>
    </row>
    <row r="1026" spans="1:14" x14ac:dyDescent="0.3">
      <c r="A1026" s="2">
        <v>45863</v>
      </c>
      <c r="B1026" t="s">
        <v>424</v>
      </c>
      <c r="C1026" t="s">
        <v>436</v>
      </c>
      <c r="D1026" t="s">
        <v>480</v>
      </c>
      <c r="E1026" t="s">
        <v>225</v>
      </c>
      <c r="F1026">
        <v>7</v>
      </c>
      <c r="G1026">
        <v>56.62</v>
      </c>
      <c r="H1026">
        <v>396.34</v>
      </c>
      <c r="I1026">
        <v>303.60000000000002</v>
      </c>
      <c r="J1026">
        <v>175.28</v>
      </c>
      <c r="K1026">
        <v>128.32</v>
      </c>
      <c r="L1026">
        <v>2025</v>
      </c>
      <c r="M1026">
        <v>7</v>
      </c>
      <c r="N1026" t="s">
        <v>419</v>
      </c>
    </row>
    <row r="1027" spans="1:14" x14ac:dyDescent="0.3">
      <c r="A1027" s="2">
        <v>45779</v>
      </c>
      <c r="B1027" t="s">
        <v>424</v>
      </c>
      <c r="C1027" t="s">
        <v>434</v>
      </c>
      <c r="D1027" t="s">
        <v>471</v>
      </c>
      <c r="E1027" t="s">
        <v>293</v>
      </c>
      <c r="F1027">
        <v>10</v>
      </c>
      <c r="G1027">
        <v>130.19999999999999</v>
      </c>
      <c r="H1027">
        <v>1302</v>
      </c>
      <c r="I1027">
        <v>1179.6099999999999</v>
      </c>
      <c r="J1027">
        <v>491.08</v>
      </c>
      <c r="K1027">
        <v>688.53</v>
      </c>
      <c r="L1027">
        <v>2025</v>
      </c>
      <c r="M1027">
        <v>5</v>
      </c>
      <c r="N1027" t="s">
        <v>421</v>
      </c>
    </row>
    <row r="1028" spans="1:14" x14ac:dyDescent="0.3">
      <c r="A1028" s="2">
        <v>45835</v>
      </c>
      <c r="B1028" t="s">
        <v>424</v>
      </c>
      <c r="C1028" t="s">
        <v>439</v>
      </c>
      <c r="D1028" t="s">
        <v>467</v>
      </c>
      <c r="E1028" t="s">
        <v>269</v>
      </c>
      <c r="F1028">
        <v>10</v>
      </c>
      <c r="G1028">
        <v>12.41</v>
      </c>
      <c r="H1028">
        <v>124.1</v>
      </c>
      <c r="I1028">
        <v>115.91</v>
      </c>
      <c r="J1028">
        <v>46.54</v>
      </c>
      <c r="K1028">
        <v>69.37</v>
      </c>
      <c r="L1028">
        <v>2025</v>
      </c>
      <c r="M1028">
        <v>6</v>
      </c>
      <c r="N1028" t="s">
        <v>415</v>
      </c>
    </row>
    <row r="1029" spans="1:14" x14ac:dyDescent="0.3">
      <c r="A1029" s="2">
        <v>45720</v>
      </c>
      <c r="B1029" t="s">
        <v>425</v>
      </c>
      <c r="C1029" t="s">
        <v>437</v>
      </c>
      <c r="D1029" t="s">
        <v>484</v>
      </c>
      <c r="E1029" t="s">
        <v>227</v>
      </c>
      <c r="F1029">
        <v>16</v>
      </c>
      <c r="G1029">
        <v>43.39</v>
      </c>
      <c r="H1029">
        <v>694.24</v>
      </c>
      <c r="I1029">
        <v>521.37</v>
      </c>
      <c r="J1029">
        <v>364.48</v>
      </c>
      <c r="K1029">
        <v>156.88999999999999</v>
      </c>
      <c r="L1029">
        <v>2025</v>
      </c>
      <c r="M1029">
        <v>3</v>
      </c>
      <c r="N1029" t="s">
        <v>418</v>
      </c>
    </row>
    <row r="1030" spans="1:14" x14ac:dyDescent="0.3">
      <c r="A1030" s="2">
        <v>45924</v>
      </c>
      <c r="B1030" t="s">
        <v>429</v>
      </c>
      <c r="C1030" t="s">
        <v>438</v>
      </c>
      <c r="D1030" t="s">
        <v>460</v>
      </c>
      <c r="E1030" t="s">
        <v>383</v>
      </c>
      <c r="F1030">
        <v>6</v>
      </c>
      <c r="G1030">
        <v>186.79</v>
      </c>
      <c r="H1030">
        <v>1120.74</v>
      </c>
      <c r="I1030">
        <v>971.68000000000006</v>
      </c>
      <c r="J1030">
        <v>620.76</v>
      </c>
      <c r="K1030">
        <v>350.92</v>
      </c>
      <c r="L1030">
        <v>2025</v>
      </c>
      <c r="M1030">
        <v>9</v>
      </c>
      <c r="N1030" t="s">
        <v>417</v>
      </c>
    </row>
    <row r="1031" spans="1:14" x14ac:dyDescent="0.3">
      <c r="A1031" s="2">
        <v>45772</v>
      </c>
      <c r="B1031" t="s">
        <v>432</v>
      </c>
      <c r="C1031" t="s">
        <v>436</v>
      </c>
      <c r="D1031" t="s">
        <v>463</v>
      </c>
      <c r="E1031" t="s">
        <v>262</v>
      </c>
      <c r="F1031">
        <v>8</v>
      </c>
      <c r="G1031">
        <v>149.15</v>
      </c>
      <c r="H1031">
        <v>1193.2</v>
      </c>
      <c r="I1031">
        <v>935.47</v>
      </c>
      <c r="J1031">
        <v>540.08000000000004</v>
      </c>
      <c r="K1031">
        <v>395.39</v>
      </c>
      <c r="L1031">
        <v>2025</v>
      </c>
      <c r="M1031">
        <v>4</v>
      </c>
      <c r="N1031" t="s">
        <v>423</v>
      </c>
    </row>
    <row r="1032" spans="1:14" x14ac:dyDescent="0.3">
      <c r="A1032" s="2">
        <v>45682</v>
      </c>
      <c r="B1032" t="s">
        <v>431</v>
      </c>
      <c r="C1032" t="s">
        <v>437</v>
      </c>
      <c r="D1032" t="s">
        <v>457</v>
      </c>
      <c r="E1032" t="s">
        <v>328</v>
      </c>
      <c r="F1032">
        <v>1</v>
      </c>
      <c r="G1032">
        <v>49.98</v>
      </c>
      <c r="H1032">
        <v>49.98</v>
      </c>
      <c r="I1032">
        <v>38.58</v>
      </c>
      <c r="J1032">
        <v>26.97</v>
      </c>
      <c r="K1032">
        <v>11.61</v>
      </c>
      <c r="L1032">
        <v>2025</v>
      </c>
      <c r="M1032">
        <v>1</v>
      </c>
      <c r="N1032" t="s">
        <v>422</v>
      </c>
    </row>
    <row r="1033" spans="1:14" x14ac:dyDescent="0.3">
      <c r="A1033" s="2">
        <v>45928</v>
      </c>
      <c r="B1033" t="s">
        <v>429</v>
      </c>
      <c r="C1033" t="s">
        <v>437</v>
      </c>
      <c r="D1033" t="s">
        <v>451</v>
      </c>
      <c r="E1033" t="s">
        <v>269</v>
      </c>
      <c r="F1033">
        <v>7</v>
      </c>
      <c r="G1033">
        <v>26.72</v>
      </c>
      <c r="H1033">
        <v>187.04</v>
      </c>
      <c r="I1033">
        <v>162.72</v>
      </c>
      <c r="J1033">
        <v>113.75</v>
      </c>
      <c r="K1033">
        <v>48.97</v>
      </c>
      <c r="L1033">
        <v>2025</v>
      </c>
      <c r="M1033">
        <v>9</v>
      </c>
      <c r="N1033" t="s">
        <v>417</v>
      </c>
    </row>
    <row r="1034" spans="1:14" x14ac:dyDescent="0.3">
      <c r="A1034" s="2">
        <v>45986</v>
      </c>
      <c r="B1034" t="s">
        <v>424</v>
      </c>
      <c r="C1034" t="s">
        <v>437</v>
      </c>
      <c r="D1034" t="s">
        <v>482</v>
      </c>
      <c r="E1034" t="s">
        <v>340</v>
      </c>
      <c r="F1034">
        <v>2</v>
      </c>
      <c r="G1034">
        <v>190.04</v>
      </c>
      <c r="H1034">
        <v>380.08</v>
      </c>
      <c r="I1034">
        <v>336.75</v>
      </c>
      <c r="J1034">
        <v>235.42</v>
      </c>
      <c r="K1034">
        <v>101.33</v>
      </c>
      <c r="L1034">
        <v>2025</v>
      </c>
      <c r="M1034">
        <v>11</v>
      </c>
      <c r="N1034" t="s">
        <v>416</v>
      </c>
    </row>
    <row r="1035" spans="1:14" x14ac:dyDescent="0.3">
      <c r="A1035" s="2">
        <v>45663</v>
      </c>
      <c r="B1035" t="s">
        <v>431</v>
      </c>
      <c r="C1035" t="s">
        <v>441</v>
      </c>
      <c r="D1035" t="s">
        <v>475</v>
      </c>
      <c r="E1035" t="s">
        <v>242</v>
      </c>
      <c r="F1035">
        <v>12</v>
      </c>
      <c r="G1035">
        <v>26.88</v>
      </c>
      <c r="H1035">
        <v>322.56</v>
      </c>
      <c r="I1035">
        <v>278.05</v>
      </c>
      <c r="J1035">
        <v>136.32</v>
      </c>
      <c r="K1035">
        <v>141.72999999999999</v>
      </c>
      <c r="L1035">
        <v>2025</v>
      </c>
      <c r="M1035">
        <v>1</v>
      </c>
      <c r="N1035" t="s">
        <v>422</v>
      </c>
    </row>
    <row r="1036" spans="1:14" x14ac:dyDescent="0.3">
      <c r="A1036" s="2">
        <v>45816</v>
      </c>
      <c r="B1036" t="s">
        <v>424</v>
      </c>
      <c r="C1036" t="s">
        <v>439</v>
      </c>
      <c r="D1036" t="s">
        <v>467</v>
      </c>
      <c r="E1036" t="s">
        <v>229</v>
      </c>
      <c r="F1036">
        <v>17</v>
      </c>
      <c r="G1036">
        <v>55.13</v>
      </c>
      <c r="H1036">
        <v>937.21</v>
      </c>
      <c r="I1036">
        <v>738.52</v>
      </c>
      <c r="J1036">
        <v>296.56</v>
      </c>
      <c r="K1036">
        <v>441.96</v>
      </c>
      <c r="L1036">
        <v>2025</v>
      </c>
      <c r="M1036">
        <v>6</v>
      </c>
      <c r="N1036" t="s">
        <v>415</v>
      </c>
    </row>
    <row r="1037" spans="1:14" x14ac:dyDescent="0.3">
      <c r="A1037" s="2">
        <v>45959</v>
      </c>
      <c r="B1037" t="s">
        <v>430</v>
      </c>
      <c r="C1037" t="s">
        <v>438</v>
      </c>
      <c r="D1037" t="s">
        <v>478</v>
      </c>
      <c r="E1037" t="s">
        <v>56</v>
      </c>
      <c r="F1037">
        <v>9</v>
      </c>
      <c r="G1037">
        <v>40.61</v>
      </c>
      <c r="H1037">
        <v>365.49</v>
      </c>
      <c r="I1037">
        <v>277.41000000000003</v>
      </c>
      <c r="J1037">
        <v>177.22</v>
      </c>
      <c r="K1037">
        <v>100.19</v>
      </c>
      <c r="L1037">
        <v>2025</v>
      </c>
      <c r="M1037">
        <v>10</v>
      </c>
      <c r="N1037" t="s">
        <v>413</v>
      </c>
    </row>
    <row r="1038" spans="1:14" x14ac:dyDescent="0.3">
      <c r="A1038" s="2">
        <v>45915</v>
      </c>
      <c r="B1038" t="s">
        <v>428</v>
      </c>
      <c r="C1038" t="s">
        <v>435</v>
      </c>
      <c r="D1038" t="s">
        <v>461</v>
      </c>
      <c r="E1038" t="s">
        <v>161</v>
      </c>
      <c r="F1038">
        <v>18</v>
      </c>
      <c r="G1038">
        <v>6.46</v>
      </c>
      <c r="H1038">
        <v>116.28</v>
      </c>
      <c r="I1038">
        <v>106.75</v>
      </c>
      <c r="J1038">
        <v>69.010000000000005</v>
      </c>
      <c r="K1038">
        <v>37.74</v>
      </c>
      <c r="L1038">
        <v>2025</v>
      </c>
      <c r="M1038">
        <v>9</v>
      </c>
      <c r="N1038" t="s">
        <v>417</v>
      </c>
    </row>
    <row r="1039" spans="1:14" x14ac:dyDescent="0.3">
      <c r="A1039" s="2">
        <v>45969</v>
      </c>
      <c r="B1039" t="s">
        <v>432</v>
      </c>
      <c r="C1039" t="s">
        <v>439</v>
      </c>
      <c r="D1039" t="s">
        <v>484</v>
      </c>
      <c r="E1039" t="s">
        <v>257</v>
      </c>
      <c r="F1039">
        <v>19</v>
      </c>
      <c r="G1039">
        <v>66.260000000000005</v>
      </c>
      <c r="H1039">
        <v>1258.94</v>
      </c>
      <c r="I1039">
        <v>1026.04</v>
      </c>
      <c r="J1039">
        <v>412.01</v>
      </c>
      <c r="K1039">
        <v>614.03</v>
      </c>
      <c r="L1039">
        <v>2025</v>
      </c>
      <c r="M1039">
        <v>11</v>
      </c>
      <c r="N1039" t="s">
        <v>416</v>
      </c>
    </row>
    <row r="1040" spans="1:14" x14ac:dyDescent="0.3">
      <c r="A1040" s="2">
        <v>45809</v>
      </c>
      <c r="B1040" t="s">
        <v>427</v>
      </c>
      <c r="C1040" t="s">
        <v>435</v>
      </c>
      <c r="D1040" t="s">
        <v>459</v>
      </c>
      <c r="E1040" t="s">
        <v>150</v>
      </c>
      <c r="F1040">
        <v>2</v>
      </c>
      <c r="G1040">
        <v>194.96</v>
      </c>
      <c r="H1040">
        <v>389.92</v>
      </c>
      <c r="I1040">
        <v>362.24</v>
      </c>
      <c r="J1040">
        <v>234.18</v>
      </c>
      <c r="K1040">
        <v>128.06</v>
      </c>
      <c r="L1040">
        <v>2025</v>
      </c>
      <c r="M1040">
        <v>6</v>
      </c>
      <c r="N1040" t="s">
        <v>415</v>
      </c>
    </row>
    <row r="1041" spans="1:14" x14ac:dyDescent="0.3">
      <c r="A1041" s="2">
        <v>45793</v>
      </c>
      <c r="B1041" t="s">
        <v>430</v>
      </c>
      <c r="C1041" t="s">
        <v>437</v>
      </c>
      <c r="D1041" t="s">
        <v>469</v>
      </c>
      <c r="E1041" t="s">
        <v>334</v>
      </c>
      <c r="F1041">
        <v>10</v>
      </c>
      <c r="G1041">
        <v>71.67</v>
      </c>
      <c r="H1041">
        <v>716.7</v>
      </c>
      <c r="I1041">
        <v>607.04000000000008</v>
      </c>
      <c r="J1041">
        <v>424.37</v>
      </c>
      <c r="K1041">
        <v>182.67</v>
      </c>
      <c r="L1041">
        <v>2025</v>
      </c>
      <c r="M1041">
        <v>5</v>
      </c>
      <c r="N1041" t="s">
        <v>421</v>
      </c>
    </row>
    <row r="1042" spans="1:14" x14ac:dyDescent="0.3">
      <c r="A1042" s="2">
        <v>45916</v>
      </c>
      <c r="B1042" t="s">
        <v>428</v>
      </c>
      <c r="C1042" t="s">
        <v>438</v>
      </c>
      <c r="D1042" t="s">
        <v>457</v>
      </c>
      <c r="E1042" t="s">
        <v>384</v>
      </c>
      <c r="F1042">
        <v>11</v>
      </c>
      <c r="G1042">
        <v>103.34</v>
      </c>
      <c r="H1042">
        <v>1136.74</v>
      </c>
      <c r="I1042">
        <v>908.26</v>
      </c>
      <c r="J1042">
        <v>580.24</v>
      </c>
      <c r="K1042">
        <v>328.02</v>
      </c>
      <c r="L1042">
        <v>2025</v>
      </c>
      <c r="M1042">
        <v>9</v>
      </c>
      <c r="N1042" t="s">
        <v>417</v>
      </c>
    </row>
    <row r="1043" spans="1:14" x14ac:dyDescent="0.3">
      <c r="A1043" s="2">
        <v>45713</v>
      </c>
      <c r="B1043" t="s">
        <v>429</v>
      </c>
      <c r="C1043" t="s">
        <v>435</v>
      </c>
      <c r="D1043" t="s">
        <v>444</v>
      </c>
      <c r="E1043" t="s">
        <v>205</v>
      </c>
      <c r="F1043">
        <v>8</v>
      </c>
      <c r="G1043">
        <v>150.46</v>
      </c>
      <c r="H1043">
        <v>1203.68</v>
      </c>
      <c r="I1043">
        <v>936.46</v>
      </c>
      <c r="J1043">
        <v>605.41</v>
      </c>
      <c r="K1043">
        <v>331.05</v>
      </c>
      <c r="L1043">
        <v>2025</v>
      </c>
      <c r="M1043">
        <v>2</v>
      </c>
      <c r="N1043" t="s">
        <v>412</v>
      </c>
    </row>
    <row r="1044" spans="1:14" x14ac:dyDescent="0.3">
      <c r="A1044" s="2">
        <v>45745</v>
      </c>
      <c r="B1044" t="s">
        <v>433</v>
      </c>
      <c r="C1044" t="s">
        <v>437</v>
      </c>
      <c r="D1044" t="s">
        <v>464</v>
      </c>
      <c r="E1044" t="s">
        <v>208</v>
      </c>
      <c r="F1044">
        <v>16</v>
      </c>
      <c r="G1044">
        <v>112.46</v>
      </c>
      <c r="H1044">
        <v>1799.36</v>
      </c>
      <c r="I1044">
        <v>1597.83</v>
      </c>
      <c r="J1044">
        <v>1117.02</v>
      </c>
      <c r="K1044">
        <v>480.81</v>
      </c>
      <c r="L1044">
        <v>2025</v>
      </c>
      <c r="M1044">
        <v>3</v>
      </c>
      <c r="N1044" t="s">
        <v>418</v>
      </c>
    </row>
    <row r="1045" spans="1:14" x14ac:dyDescent="0.3">
      <c r="A1045" s="2">
        <v>45876</v>
      </c>
      <c r="B1045" t="s">
        <v>431</v>
      </c>
      <c r="C1045" t="s">
        <v>436</v>
      </c>
      <c r="D1045" t="s">
        <v>459</v>
      </c>
      <c r="E1045" t="s">
        <v>197</v>
      </c>
      <c r="F1045">
        <v>8</v>
      </c>
      <c r="G1045">
        <v>150</v>
      </c>
      <c r="H1045">
        <v>1200</v>
      </c>
      <c r="I1045">
        <v>1089.5999999999999</v>
      </c>
      <c r="J1045">
        <v>629.07000000000005</v>
      </c>
      <c r="K1045">
        <v>460.53</v>
      </c>
      <c r="L1045">
        <v>2025</v>
      </c>
      <c r="M1045">
        <v>8</v>
      </c>
      <c r="N1045" t="s">
        <v>414</v>
      </c>
    </row>
    <row r="1046" spans="1:14" x14ac:dyDescent="0.3">
      <c r="A1046" s="2">
        <v>45901</v>
      </c>
      <c r="B1046" t="s">
        <v>428</v>
      </c>
      <c r="C1046" t="s">
        <v>442</v>
      </c>
      <c r="D1046" t="s">
        <v>454</v>
      </c>
      <c r="E1046" t="s">
        <v>385</v>
      </c>
      <c r="F1046">
        <v>2</v>
      </c>
      <c r="G1046">
        <v>134.02000000000001</v>
      </c>
      <c r="H1046">
        <v>268.04000000000002</v>
      </c>
      <c r="I1046">
        <v>251.15</v>
      </c>
      <c r="J1046">
        <v>162.19</v>
      </c>
      <c r="K1046">
        <v>88.96</v>
      </c>
      <c r="L1046">
        <v>2025</v>
      </c>
      <c r="M1046">
        <v>9</v>
      </c>
      <c r="N1046" t="s">
        <v>417</v>
      </c>
    </row>
    <row r="1047" spans="1:14" x14ac:dyDescent="0.3">
      <c r="A1047" s="2">
        <v>45701</v>
      </c>
      <c r="B1047" t="s">
        <v>428</v>
      </c>
      <c r="C1047" t="s">
        <v>442</v>
      </c>
      <c r="D1047" t="s">
        <v>454</v>
      </c>
      <c r="E1047" t="s">
        <v>72</v>
      </c>
      <c r="F1047">
        <v>11</v>
      </c>
      <c r="G1047">
        <v>123.67</v>
      </c>
      <c r="H1047">
        <v>1360.37</v>
      </c>
      <c r="I1047">
        <v>1315.48</v>
      </c>
      <c r="J1047">
        <v>849.51</v>
      </c>
      <c r="K1047">
        <v>465.97</v>
      </c>
      <c r="L1047">
        <v>2025</v>
      </c>
      <c r="M1047">
        <v>2</v>
      </c>
      <c r="N1047" t="s">
        <v>412</v>
      </c>
    </row>
    <row r="1048" spans="1:14" x14ac:dyDescent="0.3">
      <c r="A1048" s="2">
        <v>45843</v>
      </c>
      <c r="B1048" t="s">
        <v>431</v>
      </c>
      <c r="C1048" t="s">
        <v>434</v>
      </c>
      <c r="D1048" t="s">
        <v>480</v>
      </c>
      <c r="E1048" t="s">
        <v>386</v>
      </c>
      <c r="F1048">
        <v>4</v>
      </c>
      <c r="G1048">
        <v>131.68</v>
      </c>
      <c r="H1048">
        <v>526.72</v>
      </c>
      <c r="I1048">
        <v>478.79</v>
      </c>
      <c r="J1048">
        <v>199.32</v>
      </c>
      <c r="K1048">
        <v>279.47000000000003</v>
      </c>
      <c r="L1048">
        <v>2025</v>
      </c>
      <c r="M1048">
        <v>7</v>
      </c>
      <c r="N1048" t="s">
        <v>419</v>
      </c>
    </row>
    <row r="1049" spans="1:14" x14ac:dyDescent="0.3">
      <c r="A1049" s="2">
        <v>45790</v>
      </c>
      <c r="B1049" t="s">
        <v>427</v>
      </c>
      <c r="C1049" t="s">
        <v>440</v>
      </c>
      <c r="D1049" t="s">
        <v>481</v>
      </c>
      <c r="E1049" t="s">
        <v>359</v>
      </c>
      <c r="F1049">
        <v>7</v>
      </c>
      <c r="G1049">
        <v>160.84</v>
      </c>
      <c r="H1049">
        <v>1125.8800000000001</v>
      </c>
      <c r="I1049">
        <v>880.44</v>
      </c>
      <c r="J1049">
        <v>415.58</v>
      </c>
      <c r="K1049">
        <v>464.86</v>
      </c>
      <c r="L1049">
        <v>2025</v>
      </c>
      <c r="M1049">
        <v>5</v>
      </c>
      <c r="N1049" t="s">
        <v>421</v>
      </c>
    </row>
    <row r="1050" spans="1:14" x14ac:dyDescent="0.3">
      <c r="A1050" s="2">
        <v>45840</v>
      </c>
      <c r="B1050" t="s">
        <v>425</v>
      </c>
      <c r="C1050" t="s">
        <v>440</v>
      </c>
      <c r="D1050" t="s">
        <v>448</v>
      </c>
      <c r="E1050" t="s">
        <v>78</v>
      </c>
      <c r="F1050">
        <v>10</v>
      </c>
      <c r="G1050">
        <v>143.49</v>
      </c>
      <c r="H1050">
        <v>1434.9</v>
      </c>
      <c r="I1050">
        <v>1284.24</v>
      </c>
      <c r="J1050">
        <v>606.16999999999996</v>
      </c>
      <c r="K1050">
        <v>678.07</v>
      </c>
      <c r="L1050">
        <v>2025</v>
      </c>
      <c r="M1050">
        <v>7</v>
      </c>
      <c r="N1050" t="s">
        <v>419</v>
      </c>
    </row>
    <row r="1051" spans="1:14" x14ac:dyDescent="0.3">
      <c r="A1051" s="2">
        <v>46006</v>
      </c>
      <c r="B1051" t="s">
        <v>428</v>
      </c>
      <c r="C1051" t="s">
        <v>437</v>
      </c>
      <c r="D1051" t="s">
        <v>479</v>
      </c>
      <c r="E1051" t="s">
        <v>374</v>
      </c>
      <c r="F1051">
        <v>14</v>
      </c>
      <c r="G1051">
        <v>159.4</v>
      </c>
      <c r="H1051">
        <v>2231.6</v>
      </c>
      <c r="I1051">
        <v>2055.3000000000002</v>
      </c>
      <c r="J1051">
        <v>1436.82</v>
      </c>
      <c r="K1051">
        <v>618.48</v>
      </c>
      <c r="L1051">
        <v>2025</v>
      </c>
      <c r="M1051">
        <v>12</v>
      </c>
      <c r="N1051" t="s">
        <v>420</v>
      </c>
    </row>
    <row r="1052" spans="1:14" x14ac:dyDescent="0.3">
      <c r="A1052" s="2">
        <v>45685</v>
      </c>
      <c r="B1052" t="s">
        <v>424</v>
      </c>
      <c r="C1052" t="s">
        <v>438</v>
      </c>
      <c r="D1052" t="s">
        <v>455</v>
      </c>
      <c r="E1052" t="s">
        <v>260</v>
      </c>
      <c r="F1052">
        <v>6</v>
      </c>
      <c r="G1052">
        <v>33.39</v>
      </c>
      <c r="H1052">
        <v>200.34</v>
      </c>
      <c r="I1052">
        <v>163.28</v>
      </c>
      <c r="J1052">
        <v>104.31</v>
      </c>
      <c r="K1052">
        <v>58.97</v>
      </c>
      <c r="L1052">
        <v>2025</v>
      </c>
      <c r="M1052">
        <v>1</v>
      </c>
      <c r="N1052" t="s">
        <v>422</v>
      </c>
    </row>
    <row r="1053" spans="1:14" x14ac:dyDescent="0.3">
      <c r="A1053" s="2">
        <v>46020</v>
      </c>
      <c r="B1053" t="s">
        <v>425</v>
      </c>
      <c r="C1053" t="s">
        <v>441</v>
      </c>
      <c r="D1053" t="s">
        <v>452</v>
      </c>
      <c r="E1053" t="s">
        <v>135</v>
      </c>
      <c r="F1053">
        <v>8</v>
      </c>
      <c r="G1053">
        <v>137.15</v>
      </c>
      <c r="H1053">
        <v>1097.2</v>
      </c>
      <c r="I1053">
        <v>1037.95</v>
      </c>
      <c r="J1053">
        <v>508.89</v>
      </c>
      <c r="K1053">
        <v>529.05999999999995</v>
      </c>
      <c r="L1053">
        <v>2025</v>
      </c>
      <c r="M1053">
        <v>12</v>
      </c>
      <c r="N1053" t="s">
        <v>420</v>
      </c>
    </row>
    <row r="1054" spans="1:14" x14ac:dyDescent="0.3">
      <c r="A1054" s="2">
        <v>45821</v>
      </c>
      <c r="B1054" t="s">
        <v>428</v>
      </c>
      <c r="C1054" t="s">
        <v>437</v>
      </c>
      <c r="D1054" t="s">
        <v>479</v>
      </c>
      <c r="E1054" t="s">
        <v>351</v>
      </c>
      <c r="F1054">
        <v>2</v>
      </c>
      <c r="G1054">
        <v>148.72</v>
      </c>
      <c r="H1054">
        <v>297.44</v>
      </c>
      <c r="I1054">
        <v>278.39999999999998</v>
      </c>
      <c r="J1054">
        <v>194.62</v>
      </c>
      <c r="K1054">
        <v>83.78</v>
      </c>
      <c r="L1054">
        <v>2025</v>
      </c>
      <c r="M1054">
        <v>6</v>
      </c>
      <c r="N1054" t="s">
        <v>415</v>
      </c>
    </row>
    <row r="1055" spans="1:14" x14ac:dyDescent="0.3">
      <c r="A1055" s="2">
        <v>45939</v>
      </c>
      <c r="B1055" t="s">
        <v>431</v>
      </c>
      <c r="C1055" t="s">
        <v>434</v>
      </c>
      <c r="D1055" t="s">
        <v>480</v>
      </c>
      <c r="E1055" t="s">
        <v>19</v>
      </c>
      <c r="F1055">
        <v>8</v>
      </c>
      <c r="G1055">
        <v>63.49</v>
      </c>
      <c r="H1055">
        <v>507.92</v>
      </c>
      <c r="I1055">
        <v>389.07000000000011</v>
      </c>
      <c r="J1055">
        <v>161.97</v>
      </c>
      <c r="K1055">
        <v>227.1</v>
      </c>
      <c r="L1055">
        <v>2025</v>
      </c>
      <c r="M1055">
        <v>10</v>
      </c>
      <c r="N1055" t="s">
        <v>413</v>
      </c>
    </row>
    <row r="1056" spans="1:14" x14ac:dyDescent="0.3">
      <c r="A1056" s="2">
        <v>45812</v>
      </c>
      <c r="B1056" t="s">
        <v>431</v>
      </c>
      <c r="C1056" t="s">
        <v>437</v>
      </c>
      <c r="D1056" t="s">
        <v>457</v>
      </c>
      <c r="E1056" t="s">
        <v>21</v>
      </c>
      <c r="F1056">
        <v>12</v>
      </c>
      <c r="G1056">
        <v>175.54</v>
      </c>
      <c r="H1056">
        <v>2106.48</v>
      </c>
      <c r="I1056">
        <v>2064.35</v>
      </c>
      <c r="J1056">
        <v>1443.15</v>
      </c>
      <c r="K1056">
        <v>621.20000000000005</v>
      </c>
      <c r="L1056">
        <v>2025</v>
      </c>
      <c r="M1056">
        <v>6</v>
      </c>
      <c r="N1056" t="s">
        <v>415</v>
      </c>
    </row>
    <row r="1057" spans="1:14" x14ac:dyDescent="0.3">
      <c r="A1057" s="2">
        <v>45771</v>
      </c>
      <c r="B1057" t="s">
        <v>426</v>
      </c>
      <c r="C1057" t="s">
        <v>436</v>
      </c>
      <c r="D1057" t="s">
        <v>456</v>
      </c>
      <c r="E1057" t="s">
        <v>153</v>
      </c>
      <c r="F1057">
        <v>12</v>
      </c>
      <c r="G1057">
        <v>64.42</v>
      </c>
      <c r="H1057">
        <v>773.04</v>
      </c>
      <c r="I1057">
        <v>692.64</v>
      </c>
      <c r="J1057">
        <v>399.89</v>
      </c>
      <c r="K1057">
        <v>292.75</v>
      </c>
      <c r="L1057">
        <v>2025</v>
      </c>
      <c r="M1057">
        <v>4</v>
      </c>
      <c r="N1057" t="s">
        <v>423</v>
      </c>
    </row>
    <row r="1058" spans="1:14" x14ac:dyDescent="0.3">
      <c r="A1058" s="2">
        <v>45938</v>
      </c>
      <c r="B1058" t="s">
        <v>428</v>
      </c>
      <c r="C1058" t="s">
        <v>437</v>
      </c>
      <c r="D1058" t="s">
        <v>479</v>
      </c>
      <c r="E1058" t="s">
        <v>45</v>
      </c>
      <c r="F1058">
        <v>6</v>
      </c>
      <c r="G1058">
        <v>52.55</v>
      </c>
      <c r="H1058">
        <v>315.3</v>
      </c>
      <c r="I1058">
        <v>269.89999999999998</v>
      </c>
      <c r="J1058">
        <v>188.68</v>
      </c>
      <c r="K1058">
        <v>81.22</v>
      </c>
      <c r="L1058">
        <v>2025</v>
      </c>
      <c r="M1058">
        <v>10</v>
      </c>
      <c r="N1058" t="s">
        <v>413</v>
      </c>
    </row>
    <row r="1059" spans="1:14" x14ac:dyDescent="0.3">
      <c r="A1059" s="2">
        <v>45908</v>
      </c>
      <c r="B1059" t="s">
        <v>425</v>
      </c>
      <c r="C1059" t="s">
        <v>436</v>
      </c>
      <c r="D1059" t="s">
        <v>464</v>
      </c>
      <c r="E1059" t="s">
        <v>339</v>
      </c>
      <c r="F1059">
        <v>2</v>
      </c>
      <c r="G1059">
        <v>174.08</v>
      </c>
      <c r="H1059">
        <v>348.16</v>
      </c>
      <c r="I1059">
        <v>327.97</v>
      </c>
      <c r="J1059">
        <v>189.35</v>
      </c>
      <c r="K1059">
        <v>138.62</v>
      </c>
      <c r="L1059">
        <v>2025</v>
      </c>
      <c r="M1059">
        <v>9</v>
      </c>
      <c r="N1059" t="s">
        <v>417</v>
      </c>
    </row>
    <row r="1060" spans="1:14" x14ac:dyDescent="0.3">
      <c r="A1060" s="2">
        <v>45710</v>
      </c>
      <c r="B1060" t="s">
        <v>431</v>
      </c>
      <c r="C1060" t="s">
        <v>435</v>
      </c>
      <c r="D1060" t="s">
        <v>446</v>
      </c>
      <c r="E1060" t="s">
        <v>134</v>
      </c>
      <c r="F1060">
        <v>11</v>
      </c>
      <c r="G1060">
        <v>53.17</v>
      </c>
      <c r="H1060">
        <v>584.87</v>
      </c>
      <c r="I1060">
        <v>543.93000000000006</v>
      </c>
      <c r="J1060">
        <v>351.64</v>
      </c>
      <c r="K1060">
        <v>192.29</v>
      </c>
      <c r="L1060">
        <v>2025</v>
      </c>
      <c r="M1060">
        <v>2</v>
      </c>
      <c r="N1060" t="s">
        <v>412</v>
      </c>
    </row>
    <row r="1061" spans="1:14" x14ac:dyDescent="0.3">
      <c r="A1061" s="2">
        <v>45914</v>
      </c>
      <c r="B1061" t="s">
        <v>426</v>
      </c>
      <c r="C1061" t="s">
        <v>443</v>
      </c>
      <c r="D1061" t="s">
        <v>479</v>
      </c>
      <c r="E1061" t="s">
        <v>45</v>
      </c>
      <c r="F1061">
        <v>13</v>
      </c>
      <c r="G1061">
        <v>86.02</v>
      </c>
      <c r="H1061">
        <v>1118.26</v>
      </c>
      <c r="I1061">
        <v>1056.76</v>
      </c>
      <c r="J1061">
        <v>611.08000000000004</v>
      </c>
      <c r="K1061">
        <v>445.68</v>
      </c>
      <c r="L1061">
        <v>2025</v>
      </c>
      <c r="M1061">
        <v>9</v>
      </c>
      <c r="N1061" t="s">
        <v>417</v>
      </c>
    </row>
    <row r="1062" spans="1:14" x14ac:dyDescent="0.3">
      <c r="A1062" s="2">
        <v>45932</v>
      </c>
      <c r="B1062" t="s">
        <v>431</v>
      </c>
      <c r="C1062" t="s">
        <v>435</v>
      </c>
      <c r="D1062" t="s">
        <v>446</v>
      </c>
      <c r="E1062" t="s">
        <v>132</v>
      </c>
      <c r="F1062">
        <v>2</v>
      </c>
      <c r="G1062">
        <v>76.739999999999995</v>
      </c>
      <c r="H1062">
        <v>153.47999999999999</v>
      </c>
      <c r="I1062">
        <v>140.28</v>
      </c>
      <c r="J1062">
        <v>90.69</v>
      </c>
      <c r="K1062">
        <v>49.59</v>
      </c>
      <c r="L1062">
        <v>2025</v>
      </c>
      <c r="M1062">
        <v>10</v>
      </c>
      <c r="N1062" t="s">
        <v>413</v>
      </c>
    </row>
    <row r="1063" spans="1:14" x14ac:dyDescent="0.3">
      <c r="A1063" s="2">
        <v>45799</v>
      </c>
      <c r="B1063" t="s">
        <v>432</v>
      </c>
      <c r="C1063" t="s">
        <v>441</v>
      </c>
      <c r="D1063" t="s">
        <v>458</v>
      </c>
      <c r="E1063" t="s">
        <v>188</v>
      </c>
      <c r="F1063">
        <v>10</v>
      </c>
      <c r="G1063">
        <v>180.12</v>
      </c>
      <c r="H1063">
        <v>1801.2</v>
      </c>
      <c r="I1063">
        <v>1395.93</v>
      </c>
      <c r="J1063">
        <v>684.41</v>
      </c>
      <c r="K1063">
        <v>711.52</v>
      </c>
      <c r="L1063">
        <v>2025</v>
      </c>
      <c r="M1063">
        <v>5</v>
      </c>
      <c r="N1063" t="s">
        <v>421</v>
      </c>
    </row>
    <row r="1064" spans="1:14" x14ac:dyDescent="0.3">
      <c r="A1064" s="2">
        <v>45994</v>
      </c>
      <c r="B1064" t="s">
        <v>430</v>
      </c>
      <c r="C1064" t="s">
        <v>441</v>
      </c>
      <c r="D1064" t="s">
        <v>460</v>
      </c>
      <c r="E1064" t="s">
        <v>136</v>
      </c>
      <c r="F1064">
        <v>2</v>
      </c>
      <c r="G1064">
        <v>93.77</v>
      </c>
      <c r="H1064">
        <v>187.54</v>
      </c>
      <c r="I1064">
        <v>167.29</v>
      </c>
      <c r="J1064">
        <v>82.02</v>
      </c>
      <c r="K1064">
        <v>85.27</v>
      </c>
      <c r="L1064">
        <v>2025</v>
      </c>
      <c r="M1064">
        <v>12</v>
      </c>
      <c r="N1064" t="s">
        <v>420</v>
      </c>
    </row>
    <row r="1065" spans="1:14" x14ac:dyDescent="0.3">
      <c r="A1065" s="2">
        <v>45891</v>
      </c>
      <c r="B1065" t="s">
        <v>427</v>
      </c>
      <c r="C1065" t="s">
        <v>440</v>
      </c>
      <c r="D1065" t="s">
        <v>481</v>
      </c>
      <c r="E1065" t="s">
        <v>207</v>
      </c>
      <c r="F1065">
        <v>9</v>
      </c>
      <c r="G1065">
        <v>140.38999999999999</v>
      </c>
      <c r="H1065">
        <v>1263.51</v>
      </c>
      <c r="I1065">
        <v>1132.0999999999999</v>
      </c>
      <c r="J1065">
        <v>534.36</v>
      </c>
      <c r="K1065">
        <v>597.74</v>
      </c>
      <c r="L1065">
        <v>2025</v>
      </c>
      <c r="M1065">
        <v>8</v>
      </c>
      <c r="N1065" t="s">
        <v>414</v>
      </c>
    </row>
    <row r="1066" spans="1:14" x14ac:dyDescent="0.3">
      <c r="A1066" s="2">
        <v>45779</v>
      </c>
      <c r="B1066" t="s">
        <v>433</v>
      </c>
      <c r="C1066" t="s">
        <v>443</v>
      </c>
      <c r="D1066" t="s">
        <v>445</v>
      </c>
      <c r="E1066" t="s">
        <v>83</v>
      </c>
      <c r="F1066">
        <v>13</v>
      </c>
      <c r="G1066">
        <v>159.84</v>
      </c>
      <c r="H1066">
        <v>2077.92</v>
      </c>
      <c r="I1066">
        <v>1876.36</v>
      </c>
      <c r="J1066">
        <v>1085.02</v>
      </c>
      <c r="K1066">
        <v>791.34</v>
      </c>
      <c r="L1066">
        <v>2025</v>
      </c>
      <c r="M1066">
        <v>5</v>
      </c>
      <c r="N1066" t="s">
        <v>421</v>
      </c>
    </row>
    <row r="1067" spans="1:14" x14ac:dyDescent="0.3">
      <c r="A1067" s="2">
        <v>45661</v>
      </c>
      <c r="B1067" t="s">
        <v>430</v>
      </c>
      <c r="C1067" t="s">
        <v>434</v>
      </c>
      <c r="D1067" t="s">
        <v>450</v>
      </c>
      <c r="E1067" t="s">
        <v>170</v>
      </c>
      <c r="F1067">
        <v>14</v>
      </c>
      <c r="G1067">
        <v>127.44</v>
      </c>
      <c r="H1067">
        <v>1784.16</v>
      </c>
      <c r="I1067">
        <v>1354.18</v>
      </c>
      <c r="J1067">
        <v>563.75</v>
      </c>
      <c r="K1067">
        <v>790.43</v>
      </c>
      <c r="L1067">
        <v>2025</v>
      </c>
      <c r="M1067">
        <v>1</v>
      </c>
      <c r="N1067" t="s">
        <v>422</v>
      </c>
    </row>
    <row r="1068" spans="1:14" x14ac:dyDescent="0.3">
      <c r="A1068" s="2">
        <v>45903</v>
      </c>
      <c r="B1068" t="s">
        <v>430</v>
      </c>
      <c r="C1068" t="s">
        <v>437</v>
      </c>
      <c r="D1068" t="s">
        <v>469</v>
      </c>
      <c r="E1068" t="s">
        <v>211</v>
      </c>
      <c r="F1068">
        <v>14</v>
      </c>
      <c r="G1068">
        <v>189.02</v>
      </c>
      <c r="H1068">
        <v>2646.28</v>
      </c>
      <c r="I1068">
        <v>2569.54</v>
      </c>
      <c r="J1068">
        <v>1796.32</v>
      </c>
      <c r="K1068">
        <v>773.22</v>
      </c>
      <c r="L1068">
        <v>2025</v>
      </c>
      <c r="M1068">
        <v>9</v>
      </c>
      <c r="N1068" t="s">
        <v>417</v>
      </c>
    </row>
    <row r="1069" spans="1:14" x14ac:dyDescent="0.3">
      <c r="A1069" s="2">
        <v>45734</v>
      </c>
      <c r="B1069" t="s">
        <v>432</v>
      </c>
      <c r="C1069" t="s">
        <v>435</v>
      </c>
      <c r="D1069" t="s">
        <v>474</v>
      </c>
      <c r="E1069" t="s">
        <v>318</v>
      </c>
      <c r="F1069">
        <v>15</v>
      </c>
      <c r="G1069">
        <v>161.49</v>
      </c>
      <c r="H1069">
        <v>2422.35</v>
      </c>
      <c r="I1069">
        <v>1894.28</v>
      </c>
      <c r="J1069">
        <v>1224.6300000000001</v>
      </c>
      <c r="K1069">
        <v>669.65</v>
      </c>
      <c r="L1069">
        <v>2025</v>
      </c>
      <c r="M1069">
        <v>3</v>
      </c>
      <c r="N1069" t="s">
        <v>418</v>
      </c>
    </row>
    <row r="1070" spans="1:14" x14ac:dyDescent="0.3">
      <c r="A1070" s="2">
        <v>45933</v>
      </c>
      <c r="B1070" t="s">
        <v>432</v>
      </c>
      <c r="C1070" t="s">
        <v>439</v>
      </c>
      <c r="D1070" t="s">
        <v>484</v>
      </c>
      <c r="E1070" t="s">
        <v>179</v>
      </c>
      <c r="F1070">
        <v>5</v>
      </c>
      <c r="G1070">
        <v>83.04</v>
      </c>
      <c r="H1070">
        <v>415.2</v>
      </c>
      <c r="I1070">
        <v>381.15</v>
      </c>
      <c r="J1070">
        <v>153.05000000000001</v>
      </c>
      <c r="K1070">
        <v>228.1</v>
      </c>
      <c r="L1070">
        <v>2025</v>
      </c>
      <c r="M1070">
        <v>10</v>
      </c>
      <c r="N1070" t="s">
        <v>413</v>
      </c>
    </row>
    <row r="1071" spans="1:14" x14ac:dyDescent="0.3">
      <c r="A1071" s="2">
        <v>45849</v>
      </c>
      <c r="B1071" t="s">
        <v>424</v>
      </c>
      <c r="C1071" t="s">
        <v>440</v>
      </c>
      <c r="D1071" t="s">
        <v>468</v>
      </c>
      <c r="E1071" t="s">
        <v>376</v>
      </c>
      <c r="F1071">
        <v>17</v>
      </c>
      <c r="G1071">
        <v>190.41</v>
      </c>
      <c r="H1071">
        <v>3236.97</v>
      </c>
      <c r="I1071">
        <v>2463.33</v>
      </c>
      <c r="J1071">
        <v>1162.71</v>
      </c>
      <c r="K1071">
        <v>1300.6199999999999</v>
      </c>
      <c r="L1071">
        <v>2025</v>
      </c>
      <c r="M1071">
        <v>7</v>
      </c>
      <c r="N1071" t="s">
        <v>419</v>
      </c>
    </row>
    <row r="1072" spans="1:14" x14ac:dyDescent="0.3">
      <c r="A1072" s="2">
        <v>45827</v>
      </c>
      <c r="B1072" t="s">
        <v>432</v>
      </c>
      <c r="C1072" t="s">
        <v>442</v>
      </c>
      <c r="D1072" t="s">
        <v>465</v>
      </c>
      <c r="E1072" t="s">
        <v>294</v>
      </c>
      <c r="F1072">
        <v>7</v>
      </c>
      <c r="G1072">
        <v>107.29</v>
      </c>
      <c r="H1072">
        <v>751.03</v>
      </c>
      <c r="I1072">
        <v>691.69999999999993</v>
      </c>
      <c r="J1072">
        <v>446.69</v>
      </c>
      <c r="K1072">
        <v>245.01</v>
      </c>
      <c r="L1072">
        <v>2025</v>
      </c>
      <c r="M1072">
        <v>6</v>
      </c>
      <c r="N1072" t="s">
        <v>415</v>
      </c>
    </row>
    <row r="1073" spans="1:14" x14ac:dyDescent="0.3">
      <c r="A1073" s="2">
        <v>45717</v>
      </c>
      <c r="B1073" t="s">
        <v>431</v>
      </c>
      <c r="C1073" t="s">
        <v>437</v>
      </c>
      <c r="D1073" t="s">
        <v>457</v>
      </c>
      <c r="E1073" t="s">
        <v>337</v>
      </c>
      <c r="F1073">
        <v>8</v>
      </c>
      <c r="G1073">
        <v>9.4</v>
      </c>
      <c r="H1073">
        <v>75.2</v>
      </c>
      <c r="I1073">
        <v>73.62</v>
      </c>
      <c r="J1073">
        <v>51.47</v>
      </c>
      <c r="K1073">
        <v>22.15</v>
      </c>
      <c r="L1073">
        <v>2025</v>
      </c>
      <c r="M1073">
        <v>3</v>
      </c>
      <c r="N1073" t="s">
        <v>418</v>
      </c>
    </row>
    <row r="1074" spans="1:14" x14ac:dyDescent="0.3">
      <c r="A1074" s="2">
        <v>45916</v>
      </c>
      <c r="B1074" t="s">
        <v>426</v>
      </c>
      <c r="C1074" t="s">
        <v>436</v>
      </c>
      <c r="D1074" t="s">
        <v>456</v>
      </c>
      <c r="E1074" t="s">
        <v>377</v>
      </c>
      <c r="F1074">
        <v>15</v>
      </c>
      <c r="G1074">
        <v>55.7</v>
      </c>
      <c r="H1074">
        <v>835.5</v>
      </c>
      <c r="I1074">
        <v>726.88</v>
      </c>
      <c r="J1074">
        <v>419.66</v>
      </c>
      <c r="K1074">
        <v>307.22000000000003</v>
      </c>
      <c r="L1074">
        <v>2025</v>
      </c>
      <c r="M1074">
        <v>9</v>
      </c>
      <c r="N1074" t="s">
        <v>417</v>
      </c>
    </row>
    <row r="1075" spans="1:14" x14ac:dyDescent="0.3">
      <c r="A1075" s="2">
        <v>45718</v>
      </c>
      <c r="B1075" t="s">
        <v>427</v>
      </c>
      <c r="C1075" t="s">
        <v>443</v>
      </c>
      <c r="D1075" t="s">
        <v>468</v>
      </c>
      <c r="E1075" t="s">
        <v>109</v>
      </c>
      <c r="F1075">
        <v>7</v>
      </c>
      <c r="G1075">
        <v>126.24</v>
      </c>
      <c r="H1075">
        <v>883.68</v>
      </c>
      <c r="I1075">
        <v>833.31</v>
      </c>
      <c r="J1075">
        <v>481.87</v>
      </c>
      <c r="K1075">
        <v>351.44</v>
      </c>
      <c r="L1075">
        <v>2025</v>
      </c>
      <c r="M1075">
        <v>3</v>
      </c>
      <c r="N1075" t="s">
        <v>418</v>
      </c>
    </row>
    <row r="1076" spans="1:14" x14ac:dyDescent="0.3">
      <c r="A1076" s="2">
        <v>45810</v>
      </c>
      <c r="B1076" t="s">
        <v>431</v>
      </c>
      <c r="C1076" t="s">
        <v>440</v>
      </c>
      <c r="D1076" t="s">
        <v>461</v>
      </c>
      <c r="E1076" t="s">
        <v>166</v>
      </c>
      <c r="F1076">
        <v>2</v>
      </c>
      <c r="G1076">
        <v>35.58</v>
      </c>
      <c r="H1076">
        <v>71.16</v>
      </c>
      <c r="I1076">
        <v>57.779999999999987</v>
      </c>
      <c r="J1076">
        <v>27.27</v>
      </c>
      <c r="K1076">
        <v>30.51</v>
      </c>
      <c r="L1076">
        <v>2025</v>
      </c>
      <c r="M1076">
        <v>6</v>
      </c>
      <c r="N1076" t="s">
        <v>415</v>
      </c>
    </row>
    <row r="1077" spans="1:14" x14ac:dyDescent="0.3">
      <c r="A1077" s="2">
        <v>45962</v>
      </c>
      <c r="B1077" t="s">
        <v>426</v>
      </c>
      <c r="C1077" t="s">
        <v>441</v>
      </c>
      <c r="D1077" t="s">
        <v>481</v>
      </c>
      <c r="E1077" t="s">
        <v>92</v>
      </c>
      <c r="F1077">
        <v>14</v>
      </c>
      <c r="G1077">
        <v>118.89</v>
      </c>
      <c r="H1077">
        <v>1664.46</v>
      </c>
      <c r="I1077">
        <v>1391.49</v>
      </c>
      <c r="J1077">
        <v>682.23</v>
      </c>
      <c r="K1077">
        <v>709.26</v>
      </c>
      <c r="L1077">
        <v>2025</v>
      </c>
      <c r="M1077">
        <v>11</v>
      </c>
      <c r="N1077" t="s">
        <v>416</v>
      </c>
    </row>
    <row r="1078" spans="1:14" x14ac:dyDescent="0.3">
      <c r="A1078" s="2">
        <v>45993</v>
      </c>
      <c r="B1078" t="s">
        <v>428</v>
      </c>
      <c r="C1078" t="s">
        <v>438</v>
      </c>
      <c r="D1078" t="s">
        <v>457</v>
      </c>
      <c r="E1078" t="s">
        <v>55</v>
      </c>
      <c r="F1078">
        <v>13</v>
      </c>
      <c r="G1078">
        <v>75.510000000000005</v>
      </c>
      <c r="H1078">
        <v>981.63</v>
      </c>
      <c r="I1078">
        <v>812.79</v>
      </c>
      <c r="J1078">
        <v>519.25</v>
      </c>
      <c r="K1078">
        <v>293.54000000000002</v>
      </c>
      <c r="L1078">
        <v>2025</v>
      </c>
      <c r="M1078">
        <v>12</v>
      </c>
      <c r="N1078" t="s">
        <v>420</v>
      </c>
    </row>
    <row r="1079" spans="1:14" x14ac:dyDescent="0.3">
      <c r="A1079" s="2">
        <v>46018</v>
      </c>
      <c r="B1079" t="s">
        <v>430</v>
      </c>
      <c r="C1079" t="s">
        <v>438</v>
      </c>
      <c r="D1079" t="s">
        <v>478</v>
      </c>
      <c r="E1079" t="s">
        <v>92</v>
      </c>
      <c r="F1079">
        <v>12</v>
      </c>
      <c r="G1079">
        <v>109.21</v>
      </c>
      <c r="H1079">
        <v>1310.52</v>
      </c>
      <c r="I1079">
        <v>1247.6199999999999</v>
      </c>
      <c r="J1079">
        <v>797.04</v>
      </c>
      <c r="K1079">
        <v>450.58</v>
      </c>
      <c r="L1079">
        <v>2025</v>
      </c>
      <c r="M1079">
        <v>12</v>
      </c>
      <c r="N1079" t="s">
        <v>420</v>
      </c>
    </row>
    <row r="1080" spans="1:14" x14ac:dyDescent="0.3">
      <c r="A1080" s="2">
        <v>46006</v>
      </c>
      <c r="B1080" t="s">
        <v>430</v>
      </c>
      <c r="C1080" t="s">
        <v>437</v>
      </c>
      <c r="D1080" t="s">
        <v>469</v>
      </c>
      <c r="E1080" t="s">
        <v>127</v>
      </c>
      <c r="F1080">
        <v>3</v>
      </c>
      <c r="G1080">
        <v>5.37</v>
      </c>
      <c r="H1080">
        <v>16.11</v>
      </c>
      <c r="I1080">
        <v>13.26</v>
      </c>
      <c r="J1080">
        <v>9.27</v>
      </c>
      <c r="K1080">
        <v>3.99</v>
      </c>
      <c r="L1080">
        <v>2025</v>
      </c>
      <c r="M1080">
        <v>12</v>
      </c>
      <c r="N1080" t="s">
        <v>420</v>
      </c>
    </row>
    <row r="1081" spans="1:14" x14ac:dyDescent="0.3">
      <c r="A1081" s="2">
        <v>45860</v>
      </c>
      <c r="B1081" t="s">
        <v>433</v>
      </c>
      <c r="C1081" t="s">
        <v>441</v>
      </c>
      <c r="D1081" t="s">
        <v>457</v>
      </c>
      <c r="E1081" t="s">
        <v>254</v>
      </c>
      <c r="F1081">
        <v>13</v>
      </c>
      <c r="G1081">
        <v>170.44</v>
      </c>
      <c r="H1081">
        <v>2215.7199999999998</v>
      </c>
      <c r="I1081">
        <v>2042.89</v>
      </c>
      <c r="J1081">
        <v>1001.6</v>
      </c>
      <c r="K1081">
        <v>1041.29</v>
      </c>
      <c r="L1081">
        <v>2025</v>
      </c>
      <c r="M1081">
        <v>7</v>
      </c>
      <c r="N1081" t="s">
        <v>419</v>
      </c>
    </row>
    <row r="1082" spans="1:14" x14ac:dyDescent="0.3">
      <c r="A1082" s="2">
        <v>45730</v>
      </c>
      <c r="B1082" t="s">
        <v>425</v>
      </c>
      <c r="C1082" t="s">
        <v>436</v>
      </c>
      <c r="D1082" t="s">
        <v>464</v>
      </c>
      <c r="E1082" t="s">
        <v>387</v>
      </c>
      <c r="F1082">
        <v>4</v>
      </c>
      <c r="G1082">
        <v>75.58</v>
      </c>
      <c r="H1082">
        <v>302.32</v>
      </c>
      <c r="I1082">
        <v>226.74</v>
      </c>
      <c r="J1082">
        <v>130.91</v>
      </c>
      <c r="K1082">
        <v>95.83</v>
      </c>
      <c r="L1082">
        <v>2025</v>
      </c>
      <c r="M1082">
        <v>3</v>
      </c>
      <c r="N1082" t="s">
        <v>418</v>
      </c>
    </row>
    <row r="1083" spans="1:14" x14ac:dyDescent="0.3">
      <c r="A1083" s="2">
        <v>45963</v>
      </c>
      <c r="B1083" t="s">
        <v>426</v>
      </c>
      <c r="C1083" t="s">
        <v>443</v>
      </c>
      <c r="D1083" t="s">
        <v>479</v>
      </c>
      <c r="E1083" t="s">
        <v>33</v>
      </c>
      <c r="F1083">
        <v>11</v>
      </c>
      <c r="G1083">
        <v>32.33</v>
      </c>
      <c r="H1083">
        <v>355.63</v>
      </c>
      <c r="I1083">
        <v>290.55</v>
      </c>
      <c r="J1083">
        <v>168.01</v>
      </c>
      <c r="K1083">
        <v>122.54</v>
      </c>
      <c r="L1083">
        <v>2025</v>
      </c>
      <c r="M1083">
        <v>11</v>
      </c>
      <c r="N1083" t="s">
        <v>416</v>
      </c>
    </row>
    <row r="1084" spans="1:14" x14ac:dyDescent="0.3">
      <c r="A1084" s="2">
        <v>45949</v>
      </c>
      <c r="B1084" t="s">
        <v>433</v>
      </c>
      <c r="C1084" t="s">
        <v>435</v>
      </c>
      <c r="D1084" t="s">
        <v>472</v>
      </c>
      <c r="E1084" t="s">
        <v>194</v>
      </c>
      <c r="F1084">
        <v>10</v>
      </c>
      <c r="G1084">
        <v>90.39</v>
      </c>
      <c r="H1084">
        <v>903.9</v>
      </c>
      <c r="I1084">
        <v>770.12</v>
      </c>
      <c r="J1084">
        <v>497.87</v>
      </c>
      <c r="K1084">
        <v>272.25</v>
      </c>
      <c r="L1084">
        <v>2025</v>
      </c>
      <c r="M1084">
        <v>10</v>
      </c>
      <c r="N1084" t="s">
        <v>413</v>
      </c>
    </row>
    <row r="1085" spans="1:14" x14ac:dyDescent="0.3">
      <c r="A1085" s="2">
        <v>46018</v>
      </c>
      <c r="B1085" t="s">
        <v>429</v>
      </c>
      <c r="C1085" t="s">
        <v>438</v>
      </c>
      <c r="D1085" t="s">
        <v>460</v>
      </c>
      <c r="E1085" t="s">
        <v>251</v>
      </c>
      <c r="F1085">
        <v>15</v>
      </c>
      <c r="G1085">
        <v>99.8</v>
      </c>
      <c r="H1085">
        <v>1497</v>
      </c>
      <c r="I1085">
        <v>1172.1500000000001</v>
      </c>
      <c r="J1085">
        <v>748.83</v>
      </c>
      <c r="K1085">
        <v>423.32</v>
      </c>
      <c r="L1085">
        <v>2025</v>
      </c>
      <c r="M1085">
        <v>12</v>
      </c>
      <c r="N1085" t="s">
        <v>420</v>
      </c>
    </row>
    <row r="1086" spans="1:14" x14ac:dyDescent="0.3">
      <c r="A1086" s="2">
        <v>45894</v>
      </c>
      <c r="B1086" t="s">
        <v>426</v>
      </c>
      <c r="C1086" t="s">
        <v>437</v>
      </c>
      <c r="D1086" t="s">
        <v>471</v>
      </c>
      <c r="E1086" t="s">
        <v>246</v>
      </c>
      <c r="F1086">
        <v>19</v>
      </c>
      <c r="G1086">
        <v>129.29</v>
      </c>
      <c r="H1086">
        <v>2456.5100000000002</v>
      </c>
      <c r="I1086">
        <v>2095.4</v>
      </c>
      <c r="J1086">
        <v>1464.86</v>
      </c>
      <c r="K1086">
        <v>630.54</v>
      </c>
      <c r="L1086">
        <v>2025</v>
      </c>
      <c r="M1086">
        <v>8</v>
      </c>
      <c r="N1086" t="s">
        <v>414</v>
      </c>
    </row>
    <row r="1087" spans="1:14" x14ac:dyDescent="0.3">
      <c r="A1087" s="2">
        <v>45709</v>
      </c>
      <c r="B1087" t="s">
        <v>426</v>
      </c>
      <c r="C1087" t="s">
        <v>440</v>
      </c>
      <c r="D1087" t="s">
        <v>456</v>
      </c>
      <c r="E1087" t="s">
        <v>219</v>
      </c>
      <c r="F1087">
        <v>4</v>
      </c>
      <c r="G1087">
        <v>107.29</v>
      </c>
      <c r="H1087">
        <v>429.16</v>
      </c>
      <c r="I1087">
        <v>369.94000000000011</v>
      </c>
      <c r="J1087">
        <v>174.61</v>
      </c>
      <c r="K1087">
        <v>195.33</v>
      </c>
      <c r="L1087">
        <v>2025</v>
      </c>
      <c r="M1087">
        <v>2</v>
      </c>
      <c r="N1087" t="s">
        <v>412</v>
      </c>
    </row>
    <row r="1088" spans="1:14" x14ac:dyDescent="0.3">
      <c r="A1088" s="2">
        <v>45841</v>
      </c>
      <c r="B1088" t="s">
        <v>427</v>
      </c>
      <c r="C1088" t="s">
        <v>440</v>
      </c>
      <c r="D1088" t="s">
        <v>481</v>
      </c>
      <c r="E1088" t="s">
        <v>75</v>
      </c>
      <c r="F1088">
        <v>3</v>
      </c>
      <c r="G1088">
        <v>13.49</v>
      </c>
      <c r="H1088">
        <v>40.47</v>
      </c>
      <c r="I1088">
        <v>38.08</v>
      </c>
      <c r="J1088">
        <v>17.97</v>
      </c>
      <c r="K1088">
        <v>20.11</v>
      </c>
      <c r="L1088">
        <v>2025</v>
      </c>
      <c r="M1088">
        <v>7</v>
      </c>
      <c r="N1088" t="s">
        <v>419</v>
      </c>
    </row>
    <row r="1089" spans="1:14" x14ac:dyDescent="0.3">
      <c r="A1089" s="2">
        <v>45821</v>
      </c>
      <c r="B1089" t="s">
        <v>429</v>
      </c>
      <c r="C1089" t="s">
        <v>443</v>
      </c>
      <c r="D1089" t="s">
        <v>470</v>
      </c>
      <c r="E1089" t="s">
        <v>268</v>
      </c>
      <c r="F1089">
        <v>11</v>
      </c>
      <c r="G1089">
        <v>174.94</v>
      </c>
      <c r="H1089">
        <v>1924.34</v>
      </c>
      <c r="I1089">
        <v>1597.2</v>
      </c>
      <c r="J1089">
        <v>923.6</v>
      </c>
      <c r="K1089">
        <v>673.6</v>
      </c>
      <c r="L1089">
        <v>2025</v>
      </c>
      <c r="M1089">
        <v>6</v>
      </c>
      <c r="N1089" t="s">
        <v>415</v>
      </c>
    </row>
    <row r="1090" spans="1:14" x14ac:dyDescent="0.3">
      <c r="A1090" s="2">
        <v>45964</v>
      </c>
      <c r="B1090" t="s">
        <v>426</v>
      </c>
      <c r="C1090" t="s">
        <v>441</v>
      </c>
      <c r="D1090" t="s">
        <v>481</v>
      </c>
      <c r="E1090" t="s">
        <v>341</v>
      </c>
      <c r="F1090">
        <v>19</v>
      </c>
      <c r="G1090">
        <v>94.02</v>
      </c>
      <c r="H1090">
        <v>1786.38</v>
      </c>
      <c r="I1090">
        <v>1618.46</v>
      </c>
      <c r="J1090">
        <v>793.51</v>
      </c>
      <c r="K1090">
        <v>824.95</v>
      </c>
      <c r="L1090">
        <v>2025</v>
      </c>
      <c r="M1090">
        <v>11</v>
      </c>
      <c r="N1090" t="s">
        <v>416</v>
      </c>
    </row>
    <row r="1091" spans="1:14" x14ac:dyDescent="0.3">
      <c r="A1091" s="2">
        <v>45800</v>
      </c>
      <c r="B1091" t="s">
        <v>430</v>
      </c>
      <c r="C1091" t="s">
        <v>436</v>
      </c>
      <c r="D1091" t="s">
        <v>465</v>
      </c>
      <c r="E1091" t="s">
        <v>136</v>
      </c>
      <c r="F1091">
        <v>4</v>
      </c>
      <c r="G1091">
        <v>20.010000000000002</v>
      </c>
      <c r="H1091">
        <v>80.040000000000006</v>
      </c>
      <c r="I1091">
        <v>79.160000000000011</v>
      </c>
      <c r="J1091">
        <v>45.7</v>
      </c>
      <c r="K1091">
        <v>33.46</v>
      </c>
      <c r="L1091">
        <v>2025</v>
      </c>
      <c r="M1091">
        <v>5</v>
      </c>
      <c r="N1091" t="s">
        <v>421</v>
      </c>
    </row>
    <row r="1092" spans="1:14" x14ac:dyDescent="0.3">
      <c r="A1092" s="2">
        <v>45777</v>
      </c>
      <c r="B1092" t="s">
        <v>428</v>
      </c>
      <c r="C1092" t="s">
        <v>436</v>
      </c>
      <c r="D1092" t="s">
        <v>460</v>
      </c>
      <c r="E1092" t="s">
        <v>388</v>
      </c>
      <c r="F1092">
        <v>10</v>
      </c>
      <c r="G1092">
        <v>155.69999999999999</v>
      </c>
      <c r="H1092">
        <v>1557</v>
      </c>
      <c r="I1092">
        <v>1239.3699999999999</v>
      </c>
      <c r="J1092">
        <v>715.54</v>
      </c>
      <c r="K1092">
        <v>523.83000000000004</v>
      </c>
      <c r="L1092">
        <v>2025</v>
      </c>
      <c r="M1092">
        <v>4</v>
      </c>
      <c r="N1092" t="s">
        <v>423</v>
      </c>
    </row>
    <row r="1093" spans="1:14" x14ac:dyDescent="0.3">
      <c r="A1093" s="2">
        <v>45687</v>
      </c>
      <c r="B1093" t="s">
        <v>430</v>
      </c>
      <c r="C1093" t="s">
        <v>442</v>
      </c>
      <c r="D1093" t="s">
        <v>466</v>
      </c>
      <c r="E1093" t="s">
        <v>184</v>
      </c>
      <c r="F1093">
        <v>8</v>
      </c>
      <c r="G1093">
        <v>133.72999999999999</v>
      </c>
      <c r="H1093">
        <v>1069.8399999999999</v>
      </c>
      <c r="I1093">
        <v>1055.93</v>
      </c>
      <c r="J1093">
        <v>681.9</v>
      </c>
      <c r="K1093">
        <v>374.03</v>
      </c>
      <c r="L1093">
        <v>2025</v>
      </c>
      <c r="M1093">
        <v>1</v>
      </c>
      <c r="N1093" t="s">
        <v>422</v>
      </c>
    </row>
    <row r="1094" spans="1:14" x14ac:dyDescent="0.3">
      <c r="A1094" s="2">
        <v>45962</v>
      </c>
      <c r="B1094" t="s">
        <v>425</v>
      </c>
      <c r="C1094" t="s">
        <v>438</v>
      </c>
      <c r="D1094" t="s">
        <v>459</v>
      </c>
      <c r="E1094" t="s">
        <v>251</v>
      </c>
      <c r="F1094">
        <v>7</v>
      </c>
      <c r="G1094">
        <v>131.63999999999999</v>
      </c>
      <c r="H1094">
        <v>921.48</v>
      </c>
      <c r="I1094">
        <v>766.67000000000007</v>
      </c>
      <c r="J1094">
        <v>489.79</v>
      </c>
      <c r="K1094">
        <v>276.88</v>
      </c>
      <c r="L1094">
        <v>2025</v>
      </c>
      <c r="M1094">
        <v>11</v>
      </c>
      <c r="N1094" t="s">
        <v>416</v>
      </c>
    </row>
    <row r="1095" spans="1:14" x14ac:dyDescent="0.3">
      <c r="A1095" s="2">
        <v>45932</v>
      </c>
      <c r="B1095" t="s">
        <v>430</v>
      </c>
      <c r="C1095" t="s">
        <v>434</v>
      </c>
      <c r="D1095" t="s">
        <v>450</v>
      </c>
      <c r="E1095" t="s">
        <v>32</v>
      </c>
      <c r="F1095">
        <v>13</v>
      </c>
      <c r="G1095">
        <v>88.25</v>
      </c>
      <c r="H1095">
        <v>1147.25</v>
      </c>
      <c r="I1095">
        <v>1102.51</v>
      </c>
      <c r="J1095">
        <v>458.98</v>
      </c>
      <c r="K1095">
        <v>643.53</v>
      </c>
      <c r="L1095">
        <v>2025</v>
      </c>
      <c r="M1095">
        <v>10</v>
      </c>
      <c r="N1095" t="s">
        <v>413</v>
      </c>
    </row>
    <row r="1096" spans="1:14" x14ac:dyDescent="0.3">
      <c r="A1096" s="2">
        <v>45673</v>
      </c>
      <c r="B1096" t="s">
        <v>433</v>
      </c>
      <c r="C1096" t="s">
        <v>442</v>
      </c>
      <c r="D1096" t="s">
        <v>449</v>
      </c>
      <c r="E1096" t="s">
        <v>210</v>
      </c>
      <c r="F1096">
        <v>6</v>
      </c>
      <c r="G1096">
        <v>85.05</v>
      </c>
      <c r="H1096">
        <v>510.3</v>
      </c>
      <c r="I1096">
        <v>455.19</v>
      </c>
      <c r="J1096">
        <v>293.95</v>
      </c>
      <c r="K1096">
        <v>161.24</v>
      </c>
      <c r="L1096">
        <v>2025</v>
      </c>
      <c r="M1096">
        <v>1</v>
      </c>
      <c r="N1096" t="s">
        <v>422</v>
      </c>
    </row>
    <row r="1097" spans="1:14" x14ac:dyDescent="0.3">
      <c r="A1097" s="2">
        <v>45815</v>
      </c>
      <c r="B1097" t="s">
        <v>425</v>
      </c>
      <c r="C1097" t="s">
        <v>440</v>
      </c>
      <c r="D1097" t="s">
        <v>448</v>
      </c>
      <c r="E1097" t="s">
        <v>313</v>
      </c>
      <c r="F1097">
        <v>10</v>
      </c>
      <c r="G1097">
        <v>109.59</v>
      </c>
      <c r="H1097">
        <v>1095.9000000000001</v>
      </c>
      <c r="I1097">
        <v>860.28000000000009</v>
      </c>
      <c r="J1097">
        <v>406.06</v>
      </c>
      <c r="K1097">
        <v>454.22</v>
      </c>
      <c r="L1097">
        <v>2025</v>
      </c>
      <c r="M1097">
        <v>6</v>
      </c>
      <c r="N1097" t="s">
        <v>415</v>
      </c>
    </row>
    <row r="1098" spans="1:14" x14ac:dyDescent="0.3">
      <c r="A1098" s="2">
        <v>45832</v>
      </c>
      <c r="B1098" t="s">
        <v>427</v>
      </c>
      <c r="C1098" t="s">
        <v>434</v>
      </c>
      <c r="D1098" t="s">
        <v>444</v>
      </c>
      <c r="E1098" t="s">
        <v>365</v>
      </c>
      <c r="F1098">
        <v>17</v>
      </c>
      <c r="G1098">
        <v>14.87</v>
      </c>
      <c r="H1098">
        <v>252.79</v>
      </c>
      <c r="I1098">
        <v>246.72</v>
      </c>
      <c r="J1098">
        <v>102.71</v>
      </c>
      <c r="K1098">
        <v>144.01</v>
      </c>
      <c r="L1098">
        <v>2025</v>
      </c>
      <c r="M1098">
        <v>6</v>
      </c>
      <c r="N1098" t="s">
        <v>415</v>
      </c>
    </row>
    <row r="1099" spans="1:14" x14ac:dyDescent="0.3">
      <c r="A1099" s="2">
        <v>45828</v>
      </c>
      <c r="B1099" t="s">
        <v>430</v>
      </c>
      <c r="C1099" t="s">
        <v>441</v>
      </c>
      <c r="D1099" t="s">
        <v>460</v>
      </c>
      <c r="E1099" t="s">
        <v>85</v>
      </c>
      <c r="F1099">
        <v>8</v>
      </c>
      <c r="G1099">
        <v>63.3</v>
      </c>
      <c r="H1099">
        <v>506.4</v>
      </c>
      <c r="I1099">
        <v>421.83</v>
      </c>
      <c r="J1099">
        <v>206.82</v>
      </c>
      <c r="K1099">
        <v>215.01</v>
      </c>
      <c r="L1099">
        <v>2025</v>
      </c>
      <c r="M1099">
        <v>6</v>
      </c>
      <c r="N1099" t="s">
        <v>415</v>
      </c>
    </row>
    <row r="1100" spans="1:14" x14ac:dyDescent="0.3">
      <c r="A1100" s="2">
        <v>45992</v>
      </c>
      <c r="B1100" t="s">
        <v>430</v>
      </c>
      <c r="C1100" t="s">
        <v>440</v>
      </c>
      <c r="D1100" t="s">
        <v>482</v>
      </c>
      <c r="E1100" t="s">
        <v>93</v>
      </c>
      <c r="F1100">
        <v>1</v>
      </c>
      <c r="G1100">
        <v>197.64</v>
      </c>
      <c r="H1100">
        <v>197.64</v>
      </c>
      <c r="I1100">
        <v>167.4</v>
      </c>
      <c r="J1100">
        <v>79.010000000000005</v>
      </c>
      <c r="K1100">
        <v>88.39</v>
      </c>
      <c r="L1100">
        <v>2025</v>
      </c>
      <c r="M1100">
        <v>12</v>
      </c>
      <c r="N1100" t="s">
        <v>420</v>
      </c>
    </row>
    <row r="1101" spans="1:14" x14ac:dyDescent="0.3">
      <c r="A1101" s="2">
        <v>45712</v>
      </c>
      <c r="B1101" t="s">
        <v>430</v>
      </c>
      <c r="C1101" t="s">
        <v>440</v>
      </c>
      <c r="D1101" t="s">
        <v>482</v>
      </c>
      <c r="E1101" t="s">
        <v>363</v>
      </c>
      <c r="F1101">
        <v>17</v>
      </c>
      <c r="G1101">
        <v>134.13</v>
      </c>
      <c r="H1101">
        <v>2280.21</v>
      </c>
      <c r="I1101">
        <v>1785.4</v>
      </c>
      <c r="J1101">
        <v>842.72</v>
      </c>
      <c r="K1101">
        <v>942.68</v>
      </c>
      <c r="L1101">
        <v>2025</v>
      </c>
      <c r="M1101">
        <v>2</v>
      </c>
      <c r="N1101" t="s">
        <v>412</v>
      </c>
    </row>
    <row r="1102" spans="1:14" x14ac:dyDescent="0.3">
      <c r="A1102" s="2">
        <v>45769</v>
      </c>
      <c r="B1102" t="s">
        <v>429</v>
      </c>
      <c r="C1102" t="s">
        <v>442</v>
      </c>
      <c r="D1102" t="s">
        <v>476</v>
      </c>
      <c r="E1102" t="s">
        <v>124</v>
      </c>
      <c r="F1102">
        <v>6</v>
      </c>
      <c r="G1102">
        <v>86.69</v>
      </c>
      <c r="H1102">
        <v>520.14</v>
      </c>
      <c r="I1102">
        <v>497.77</v>
      </c>
      <c r="J1102">
        <v>321.45</v>
      </c>
      <c r="K1102">
        <v>176.32</v>
      </c>
      <c r="L1102">
        <v>2025</v>
      </c>
      <c r="M1102">
        <v>4</v>
      </c>
      <c r="N1102" t="s">
        <v>423</v>
      </c>
    </row>
    <row r="1103" spans="1:14" x14ac:dyDescent="0.3">
      <c r="A1103" s="2">
        <v>45723</v>
      </c>
      <c r="B1103" t="s">
        <v>430</v>
      </c>
      <c r="C1103" t="s">
        <v>438</v>
      </c>
      <c r="D1103" t="s">
        <v>478</v>
      </c>
      <c r="E1103" t="s">
        <v>47</v>
      </c>
      <c r="F1103">
        <v>15</v>
      </c>
      <c r="G1103">
        <v>48.36</v>
      </c>
      <c r="H1103">
        <v>725.4</v>
      </c>
      <c r="I1103">
        <v>580.31999999999994</v>
      </c>
      <c r="J1103">
        <v>370.74</v>
      </c>
      <c r="K1103">
        <v>209.58</v>
      </c>
      <c r="L1103">
        <v>2025</v>
      </c>
      <c r="M1103">
        <v>3</v>
      </c>
      <c r="N1103" t="s">
        <v>418</v>
      </c>
    </row>
    <row r="1104" spans="1:14" x14ac:dyDescent="0.3">
      <c r="A1104" s="2">
        <v>45746</v>
      </c>
      <c r="B1104" t="s">
        <v>430</v>
      </c>
      <c r="C1104" t="s">
        <v>438</v>
      </c>
      <c r="D1104" t="s">
        <v>478</v>
      </c>
      <c r="E1104" t="s">
        <v>382</v>
      </c>
      <c r="F1104">
        <v>15</v>
      </c>
      <c r="G1104">
        <v>150.32</v>
      </c>
      <c r="H1104">
        <v>2254.8000000000002</v>
      </c>
      <c r="I1104">
        <v>2000.01</v>
      </c>
      <c r="J1104">
        <v>1277.71</v>
      </c>
      <c r="K1104">
        <v>722.3</v>
      </c>
      <c r="L1104">
        <v>2025</v>
      </c>
      <c r="M1104">
        <v>3</v>
      </c>
      <c r="N1104" t="s">
        <v>418</v>
      </c>
    </row>
    <row r="1105" spans="1:14" x14ac:dyDescent="0.3">
      <c r="A1105" s="2">
        <v>45988</v>
      </c>
      <c r="B1105" t="s">
        <v>424</v>
      </c>
      <c r="C1105" t="s">
        <v>440</v>
      </c>
      <c r="D1105" t="s">
        <v>468</v>
      </c>
      <c r="E1105" t="s">
        <v>325</v>
      </c>
      <c r="F1105">
        <v>10</v>
      </c>
      <c r="G1105">
        <v>55.76</v>
      </c>
      <c r="H1105">
        <v>557.6</v>
      </c>
      <c r="I1105">
        <v>497.94000000000011</v>
      </c>
      <c r="J1105">
        <v>235.03</v>
      </c>
      <c r="K1105">
        <v>262.91000000000003</v>
      </c>
      <c r="L1105">
        <v>2025</v>
      </c>
      <c r="M1105">
        <v>11</v>
      </c>
      <c r="N1105" t="s">
        <v>416</v>
      </c>
    </row>
    <row r="1106" spans="1:14" x14ac:dyDescent="0.3">
      <c r="A1106" s="2">
        <v>46000</v>
      </c>
      <c r="B1106" t="s">
        <v>431</v>
      </c>
      <c r="C1106" t="s">
        <v>435</v>
      </c>
      <c r="D1106" t="s">
        <v>446</v>
      </c>
      <c r="E1106" t="s">
        <v>104</v>
      </c>
      <c r="F1106">
        <v>2</v>
      </c>
      <c r="G1106">
        <v>36.659999999999997</v>
      </c>
      <c r="H1106">
        <v>73.319999999999993</v>
      </c>
      <c r="I1106">
        <v>66.72</v>
      </c>
      <c r="J1106">
        <v>43.13</v>
      </c>
      <c r="K1106">
        <v>23.59</v>
      </c>
      <c r="L1106">
        <v>2025</v>
      </c>
      <c r="M1106">
        <v>12</v>
      </c>
      <c r="N1106" t="s">
        <v>420</v>
      </c>
    </row>
    <row r="1107" spans="1:14" x14ac:dyDescent="0.3">
      <c r="A1107" s="2">
        <v>45674</v>
      </c>
      <c r="B1107" t="s">
        <v>428</v>
      </c>
      <c r="C1107" t="s">
        <v>435</v>
      </c>
      <c r="D1107" t="s">
        <v>461</v>
      </c>
      <c r="E1107" t="s">
        <v>275</v>
      </c>
      <c r="F1107">
        <v>19</v>
      </c>
      <c r="G1107">
        <v>35.130000000000003</v>
      </c>
      <c r="H1107">
        <v>667.47</v>
      </c>
      <c r="I1107">
        <v>603.39</v>
      </c>
      <c r="J1107">
        <v>390.09</v>
      </c>
      <c r="K1107">
        <v>213.3</v>
      </c>
      <c r="L1107">
        <v>2025</v>
      </c>
      <c r="M1107">
        <v>1</v>
      </c>
      <c r="N1107" t="s">
        <v>422</v>
      </c>
    </row>
    <row r="1108" spans="1:14" x14ac:dyDescent="0.3">
      <c r="A1108" s="2">
        <v>45888</v>
      </c>
      <c r="B1108" t="s">
        <v>424</v>
      </c>
      <c r="C1108" t="s">
        <v>442</v>
      </c>
      <c r="D1108" t="s">
        <v>458</v>
      </c>
      <c r="E1108" t="s">
        <v>135</v>
      </c>
      <c r="F1108">
        <v>13</v>
      </c>
      <c r="G1108">
        <v>147.21</v>
      </c>
      <c r="H1108">
        <v>1913.73</v>
      </c>
      <c r="I1108">
        <v>1664.95</v>
      </c>
      <c r="J1108">
        <v>1075.19</v>
      </c>
      <c r="K1108">
        <v>589.76</v>
      </c>
      <c r="L1108">
        <v>2025</v>
      </c>
      <c r="M1108">
        <v>8</v>
      </c>
      <c r="N1108" t="s">
        <v>414</v>
      </c>
    </row>
    <row r="1109" spans="1:14" x14ac:dyDescent="0.3">
      <c r="A1109" s="2">
        <v>45742</v>
      </c>
      <c r="B1109" t="s">
        <v>428</v>
      </c>
      <c r="C1109" t="s">
        <v>436</v>
      </c>
      <c r="D1109" t="s">
        <v>460</v>
      </c>
      <c r="E1109" t="s">
        <v>268</v>
      </c>
      <c r="F1109">
        <v>9</v>
      </c>
      <c r="G1109">
        <v>130.35</v>
      </c>
      <c r="H1109">
        <v>1173.1500000000001</v>
      </c>
      <c r="I1109">
        <v>1141.47</v>
      </c>
      <c r="J1109">
        <v>659.01</v>
      </c>
      <c r="K1109">
        <v>482.46</v>
      </c>
      <c r="L1109">
        <v>2025</v>
      </c>
      <c r="M1109">
        <v>3</v>
      </c>
      <c r="N1109" t="s">
        <v>418</v>
      </c>
    </row>
    <row r="1110" spans="1:14" x14ac:dyDescent="0.3">
      <c r="A1110" s="2">
        <v>45728</v>
      </c>
      <c r="B1110" t="s">
        <v>428</v>
      </c>
      <c r="C1110" t="s">
        <v>439</v>
      </c>
      <c r="D1110" t="s">
        <v>469</v>
      </c>
      <c r="E1110" t="s">
        <v>133</v>
      </c>
      <c r="F1110">
        <v>17</v>
      </c>
      <c r="G1110">
        <v>18.61</v>
      </c>
      <c r="H1110">
        <v>316.37</v>
      </c>
      <c r="I1110">
        <v>282.83</v>
      </c>
      <c r="J1110">
        <v>113.57</v>
      </c>
      <c r="K1110">
        <v>169.26</v>
      </c>
      <c r="L1110">
        <v>2025</v>
      </c>
      <c r="M1110">
        <v>3</v>
      </c>
      <c r="N1110" t="s">
        <v>418</v>
      </c>
    </row>
    <row r="1111" spans="1:14" x14ac:dyDescent="0.3">
      <c r="A1111" s="2">
        <v>45764</v>
      </c>
      <c r="B1111" t="s">
        <v>424</v>
      </c>
      <c r="C1111" t="s">
        <v>436</v>
      </c>
      <c r="D1111" t="s">
        <v>480</v>
      </c>
      <c r="E1111" t="s">
        <v>141</v>
      </c>
      <c r="F1111">
        <v>15</v>
      </c>
      <c r="G1111">
        <v>27.43</v>
      </c>
      <c r="H1111">
        <v>411.45</v>
      </c>
      <c r="I1111">
        <v>344.38</v>
      </c>
      <c r="J1111">
        <v>198.82</v>
      </c>
      <c r="K1111">
        <v>145.56</v>
      </c>
      <c r="L1111">
        <v>2025</v>
      </c>
      <c r="M1111">
        <v>4</v>
      </c>
      <c r="N1111" t="s">
        <v>423</v>
      </c>
    </row>
    <row r="1112" spans="1:14" x14ac:dyDescent="0.3">
      <c r="A1112" s="2">
        <v>45728</v>
      </c>
      <c r="B1112" t="s">
        <v>433</v>
      </c>
      <c r="C1112" t="s">
        <v>436</v>
      </c>
      <c r="D1112" t="s">
        <v>467</v>
      </c>
      <c r="E1112" t="s">
        <v>199</v>
      </c>
      <c r="F1112">
        <v>15</v>
      </c>
      <c r="G1112">
        <v>128.6</v>
      </c>
      <c r="H1112">
        <v>1929</v>
      </c>
      <c r="I1112">
        <v>1687.88</v>
      </c>
      <c r="J1112">
        <v>974.48</v>
      </c>
      <c r="K1112">
        <v>713.4</v>
      </c>
      <c r="L1112">
        <v>2025</v>
      </c>
      <c r="M1112">
        <v>3</v>
      </c>
      <c r="N1112" t="s">
        <v>418</v>
      </c>
    </row>
    <row r="1113" spans="1:14" x14ac:dyDescent="0.3">
      <c r="A1113" s="2">
        <v>45836</v>
      </c>
      <c r="B1113" t="s">
        <v>426</v>
      </c>
      <c r="C1113" t="s">
        <v>439</v>
      </c>
      <c r="D1113" t="s">
        <v>458</v>
      </c>
      <c r="E1113" t="s">
        <v>221</v>
      </c>
      <c r="F1113">
        <v>4</v>
      </c>
      <c r="G1113">
        <v>116.37</v>
      </c>
      <c r="H1113">
        <v>465.48</v>
      </c>
      <c r="I1113">
        <v>446.4</v>
      </c>
      <c r="J1113">
        <v>179.25</v>
      </c>
      <c r="K1113">
        <v>267.14999999999998</v>
      </c>
      <c r="L1113">
        <v>2025</v>
      </c>
      <c r="M1113">
        <v>6</v>
      </c>
      <c r="N1113" t="s">
        <v>415</v>
      </c>
    </row>
    <row r="1114" spans="1:14" x14ac:dyDescent="0.3">
      <c r="A1114" s="2">
        <v>46020</v>
      </c>
      <c r="B1114" t="s">
        <v>427</v>
      </c>
      <c r="C1114" t="s">
        <v>442</v>
      </c>
      <c r="D1114" t="s">
        <v>452</v>
      </c>
      <c r="E1114" t="s">
        <v>199</v>
      </c>
      <c r="F1114">
        <v>13</v>
      </c>
      <c r="G1114">
        <v>138.77000000000001</v>
      </c>
      <c r="H1114">
        <v>1804.01</v>
      </c>
      <c r="I1114">
        <v>1639.85</v>
      </c>
      <c r="J1114">
        <v>1058.98</v>
      </c>
      <c r="K1114">
        <v>580.87</v>
      </c>
      <c r="L1114">
        <v>2025</v>
      </c>
      <c r="M1114">
        <v>12</v>
      </c>
      <c r="N1114" t="s">
        <v>420</v>
      </c>
    </row>
    <row r="1115" spans="1:14" x14ac:dyDescent="0.3">
      <c r="A1115" s="2">
        <v>45871</v>
      </c>
      <c r="B1115" t="s">
        <v>428</v>
      </c>
      <c r="C1115" t="s">
        <v>438</v>
      </c>
      <c r="D1115" t="s">
        <v>457</v>
      </c>
      <c r="E1115" t="s">
        <v>162</v>
      </c>
      <c r="F1115">
        <v>6</v>
      </c>
      <c r="G1115">
        <v>39.72</v>
      </c>
      <c r="H1115">
        <v>238.32</v>
      </c>
      <c r="I1115">
        <v>211.87</v>
      </c>
      <c r="J1115">
        <v>135.35</v>
      </c>
      <c r="K1115">
        <v>76.52</v>
      </c>
      <c r="L1115">
        <v>2025</v>
      </c>
      <c r="M1115">
        <v>8</v>
      </c>
      <c r="N1115" t="s">
        <v>414</v>
      </c>
    </row>
    <row r="1116" spans="1:14" x14ac:dyDescent="0.3">
      <c r="A1116" s="2">
        <v>45921</v>
      </c>
      <c r="B1116" t="s">
        <v>432</v>
      </c>
      <c r="C1116" t="s">
        <v>435</v>
      </c>
      <c r="D1116" t="s">
        <v>474</v>
      </c>
      <c r="E1116" t="s">
        <v>49</v>
      </c>
      <c r="F1116">
        <v>2</v>
      </c>
      <c r="G1116">
        <v>146.68</v>
      </c>
      <c r="H1116">
        <v>293.36</v>
      </c>
      <c r="I1116">
        <v>244.37</v>
      </c>
      <c r="J1116">
        <v>157.97999999999999</v>
      </c>
      <c r="K1116">
        <v>86.39</v>
      </c>
      <c r="L1116">
        <v>2025</v>
      </c>
      <c r="M1116">
        <v>9</v>
      </c>
      <c r="N1116" t="s">
        <v>417</v>
      </c>
    </row>
    <row r="1117" spans="1:14" x14ac:dyDescent="0.3">
      <c r="A1117" s="2">
        <v>45837</v>
      </c>
      <c r="B1117" t="s">
        <v>431</v>
      </c>
      <c r="C1117" t="s">
        <v>436</v>
      </c>
      <c r="D1117" t="s">
        <v>459</v>
      </c>
      <c r="E1117" t="s">
        <v>230</v>
      </c>
      <c r="F1117">
        <v>7</v>
      </c>
      <c r="G1117">
        <v>187.54</v>
      </c>
      <c r="H1117">
        <v>1312.78</v>
      </c>
      <c r="I1117">
        <v>1017.4</v>
      </c>
      <c r="J1117">
        <v>587.38</v>
      </c>
      <c r="K1117">
        <v>430.02</v>
      </c>
      <c r="L1117">
        <v>2025</v>
      </c>
      <c r="M1117">
        <v>6</v>
      </c>
      <c r="N1117" t="s">
        <v>415</v>
      </c>
    </row>
    <row r="1118" spans="1:14" x14ac:dyDescent="0.3">
      <c r="A1118" s="2">
        <v>45663</v>
      </c>
      <c r="B1118" t="s">
        <v>431</v>
      </c>
      <c r="C1118" t="s">
        <v>435</v>
      </c>
      <c r="D1118" t="s">
        <v>446</v>
      </c>
      <c r="E1118" t="s">
        <v>270</v>
      </c>
      <c r="F1118">
        <v>2</v>
      </c>
      <c r="G1118">
        <v>122.2</v>
      </c>
      <c r="H1118">
        <v>244.4</v>
      </c>
      <c r="I1118">
        <v>210.67</v>
      </c>
      <c r="J1118">
        <v>136.19999999999999</v>
      </c>
      <c r="K1118">
        <v>74.47</v>
      </c>
      <c r="L1118">
        <v>2025</v>
      </c>
      <c r="M1118">
        <v>1</v>
      </c>
      <c r="N1118" t="s">
        <v>422</v>
      </c>
    </row>
    <row r="1119" spans="1:14" x14ac:dyDescent="0.3">
      <c r="A1119" s="2">
        <v>45688</v>
      </c>
      <c r="B1119" t="s">
        <v>426</v>
      </c>
      <c r="C1119" t="s">
        <v>442</v>
      </c>
      <c r="D1119" t="s">
        <v>445</v>
      </c>
      <c r="E1119" t="s">
        <v>146</v>
      </c>
      <c r="F1119">
        <v>3</v>
      </c>
      <c r="G1119">
        <v>43.25</v>
      </c>
      <c r="H1119">
        <v>129.75</v>
      </c>
      <c r="I1119">
        <v>107.82</v>
      </c>
      <c r="J1119">
        <v>69.63</v>
      </c>
      <c r="K1119">
        <v>38.19</v>
      </c>
      <c r="L1119">
        <v>2025</v>
      </c>
      <c r="M1119">
        <v>1</v>
      </c>
      <c r="N1119" t="s">
        <v>422</v>
      </c>
    </row>
    <row r="1120" spans="1:14" x14ac:dyDescent="0.3">
      <c r="A1120" s="2">
        <v>45755</v>
      </c>
      <c r="B1120" t="s">
        <v>432</v>
      </c>
      <c r="C1120" t="s">
        <v>437</v>
      </c>
      <c r="D1120" t="s">
        <v>455</v>
      </c>
      <c r="E1120" t="s">
        <v>373</v>
      </c>
      <c r="F1120">
        <v>14</v>
      </c>
      <c r="G1120">
        <v>137.51</v>
      </c>
      <c r="H1120">
        <v>1925.14</v>
      </c>
      <c r="I1120">
        <v>1888.56</v>
      </c>
      <c r="J1120">
        <v>1320.26</v>
      </c>
      <c r="K1120">
        <v>568.29999999999995</v>
      </c>
      <c r="L1120">
        <v>2025</v>
      </c>
      <c r="M1120">
        <v>4</v>
      </c>
      <c r="N1120" t="s">
        <v>423</v>
      </c>
    </row>
    <row r="1121" spans="1:14" x14ac:dyDescent="0.3">
      <c r="A1121" s="2">
        <v>45746</v>
      </c>
      <c r="B1121" t="s">
        <v>432</v>
      </c>
      <c r="C1121" t="s">
        <v>437</v>
      </c>
      <c r="D1121" t="s">
        <v>455</v>
      </c>
      <c r="E1121" t="s">
        <v>151</v>
      </c>
      <c r="F1121">
        <v>10</v>
      </c>
      <c r="G1121">
        <v>71.900000000000006</v>
      </c>
      <c r="H1121">
        <v>719</v>
      </c>
      <c r="I1121">
        <v>547.16</v>
      </c>
      <c r="J1121">
        <v>382.51</v>
      </c>
      <c r="K1121">
        <v>164.65</v>
      </c>
      <c r="L1121">
        <v>2025</v>
      </c>
      <c r="M1121">
        <v>3</v>
      </c>
      <c r="N1121" t="s">
        <v>418</v>
      </c>
    </row>
    <row r="1122" spans="1:14" x14ac:dyDescent="0.3">
      <c r="A1122" s="2">
        <v>45963</v>
      </c>
      <c r="B1122" t="s">
        <v>428</v>
      </c>
      <c r="C1122" t="s">
        <v>434</v>
      </c>
      <c r="D1122" t="s">
        <v>448</v>
      </c>
      <c r="E1122" t="s">
        <v>321</v>
      </c>
      <c r="F1122">
        <v>8</v>
      </c>
      <c r="G1122">
        <v>14.61</v>
      </c>
      <c r="H1122">
        <v>116.88</v>
      </c>
      <c r="I1122">
        <v>107.65</v>
      </c>
      <c r="J1122">
        <v>44.82</v>
      </c>
      <c r="K1122">
        <v>62.83</v>
      </c>
      <c r="L1122">
        <v>2025</v>
      </c>
      <c r="M1122">
        <v>11</v>
      </c>
      <c r="N1122" t="s">
        <v>416</v>
      </c>
    </row>
    <row r="1123" spans="1:14" x14ac:dyDescent="0.3">
      <c r="A1123" s="2">
        <v>45965</v>
      </c>
      <c r="B1123" t="s">
        <v>429</v>
      </c>
      <c r="C1123" t="s">
        <v>438</v>
      </c>
      <c r="D1123" t="s">
        <v>460</v>
      </c>
      <c r="E1123" t="s">
        <v>90</v>
      </c>
      <c r="F1123">
        <v>4</v>
      </c>
      <c r="G1123">
        <v>63.96</v>
      </c>
      <c r="H1123">
        <v>255.84</v>
      </c>
      <c r="I1123">
        <v>233.07</v>
      </c>
      <c r="J1123">
        <v>148.9</v>
      </c>
      <c r="K1123">
        <v>84.17</v>
      </c>
      <c r="L1123">
        <v>2025</v>
      </c>
      <c r="M1123">
        <v>11</v>
      </c>
      <c r="N1123" t="s">
        <v>416</v>
      </c>
    </row>
    <row r="1124" spans="1:14" x14ac:dyDescent="0.3">
      <c r="A1124" s="2">
        <v>45968</v>
      </c>
      <c r="B1124" t="s">
        <v>424</v>
      </c>
      <c r="C1124" t="s">
        <v>443</v>
      </c>
      <c r="D1124" t="s">
        <v>455</v>
      </c>
      <c r="E1124" t="s">
        <v>365</v>
      </c>
      <c r="F1124">
        <v>15</v>
      </c>
      <c r="G1124">
        <v>181.59</v>
      </c>
      <c r="H1124">
        <v>2723.85</v>
      </c>
      <c r="I1124">
        <v>2571.31</v>
      </c>
      <c r="J1124">
        <v>1486.89</v>
      </c>
      <c r="K1124">
        <v>1084.42</v>
      </c>
      <c r="L1124">
        <v>2025</v>
      </c>
      <c r="M1124">
        <v>11</v>
      </c>
      <c r="N1124" t="s">
        <v>416</v>
      </c>
    </row>
    <row r="1125" spans="1:14" x14ac:dyDescent="0.3">
      <c r="A1125" s="2">
        <v>45890</v>
      </c>
      <c r="B1125" t="s">
        <v>431</v>
      </c>
      <c r="C1125" t="s">
        <v>438</v>
      </c>
      <c r="D1125" t="s">
        <v>449</v>
      </c>
      <c r="E1125" t="s">
        <v>363</v>
      </c>
      <c r="F1125">
        <v>13</v>
      </c>
      <c r="G1125">
        <v>85.17</v>
      </c>
      <c r="H1125">
        <v>1107.21</v>
      </c>
      <c r="I1125">
        <v>1083.96</v>
      </c>
      <c r="J1125">
        <v>692.49</v>
      </c>
      <c r="K1125">
        <v>391.47</v>
      </c>
      <c r="L1125">
        <v>2025</v>
      </c>
      <c r="M1125">
        <v>8</v>
      </c>
      <c r="N1125" t="s">
        <v>414</v>
      </c>
    </row>
    <row r="1126" spans="1:14" x14ac:dyDescent="0.3">
      <c r="A1126" s="2">
        <v>45860</v>
      </c>
      <c r="B1126" t="s">
        <v>433</v>
      </c>
      <c r="C1126" t="s">
        <v>440</v>
      </c>
      <c r="D1126" t="s">
        <v>453</v>
      </c>
      <c r="E1126" t="s">
        <v>238</v>
      </c>
      <c r="F1126">
        <v>12</v>
      </c>
      <c r="G1126">
        <v>173.61</v>
      </c>
      <c r="H1126">
        <v>2083.3200000000002</v>
      </c>
      <c r="I1126">
        <v>1670.82</v>
      </c>
      <c r="J1126">
        <v>788.64</v>
      </c>
      <c r="K1126">
        <v>882.18</v>
      </c>
      <c r="L1126">
        <v>2025</v>
      </c>
      <c r="M1126">
        <v>7</v>
      </c>
      <c r="N1126" t="s">
        <v>419</v>
      </c>
    </row>
    <row r="1127" spans="1:14" x14ac:dyDescent="0.3">
      <c r="A1127" s="2">
        <v>45894</v>
      </c>
      <c r="B1127" t="s">
        <v>428</v>
      </c>
      <c r="C1127" t="s">
        <v>435</v>
      </c>
      <c r="D1127" t="s">
        <v>461</v>
      </c>
      <c r="E1127" t="s">
        <v>276</v>
      </c>
      <c r="F1127">
        <v>4</v>
      </c>
      <c r="G1127">
        <v>104.19</v>
      </c>
      <c r="H1127">
        <v>416.76</v>
      </c>
      <c r="I1127">
        <v>391.75</v>
      </c>
      <c r="J1127">
        <v>253.26</v>
      </c>
      <c r="K1127">
        <v>138.49</v>
      </c>
      <c r="L1127">
        <v>2025</v>
      </c>
      <c r="M1127">
        <v>8</v>
      </c>
      <c r="N1127" t="s">
        <v>414</v>
      </c>
    </row>
    <row r="1128" spans="1:14" x14ac:dyDescent="0.3">
      <c r="A1128" s="2">
        <v>45806</v>
      </c>
      <c r="B1128" t="s">
        <v>429</v>
      </c>
      <c r="C1128" t="s">
        <v>435</v>
      </c>
      <c r="D1128" t="s">
        <v>444</v>
      </c>
      <c r="E1128" t="s">
        <v>358</v>
      </c>
      <c r="F1128">
        <v>3</v>
      </c>
      <c r="G1128">
        <v>105.81</v>
      </c>
      <c r="H1128">
        <v>317.43</v>
      </c>
      <c r="I1128">
        <v>294.89</v>
      </c>
      <c r="J1128">
        <v>190.64</v>
      </c>
      <c r="K1128">
        <v>104.25</v>
      </c>
      <c r="L1128">
        <v>2025</v>
      </c>
      <c r="M1128">
        <v>5</v>
      </c>
      <c r="N1128" t="s">
        <v>421</v>
      </c>
    </row>
    <row r="1129" spans="1:14" x14ac:dyDescent="0.3">
      <c r="A1129" s="2">
        <v>45901</v>
      </c>
      <c r="B1129" t="s">
        <v>428</v>
      </c>
      <c r="C1129" t="s">
        <v>441</v>
      </c>
      <c r="D1129" t="s">
        <v>452</v>
      </c>
      <c r="E1129" t="s">
        <v>293</v>
      </c>
      <c r="F1129">
        <v>3</v>
      </c>
      <c r="G1129">
        <v>6.02</v>
      </c>
      <c r="H1129">
        <v>18.059999999999999</v>
      </c>
      <c r="I1129">
        <v>17.25</v>
      </c>
      <c r="J1129">
        <v>8.4600000000000009</v>
      </c>
      <c r="K1129">
        <v>8.7899999999999991</v>
      </c>
      <c r="L1129">
        <v>2025</v>
      </c>
      <c r="M1129">
        <v>9</v>
      </c>
      <c r="N1129" t="s">
        <v>417</v>
      </c>
    </row>
    <row r="1130" spans="1:14" x14ac:dyDescent="0.3">
      <c r="A1130" s="2">
        <v>45947</v>
      </c>
      <c r="B1130" t="s">
        <v>424</v>
      </c>
      <c r="C1130" t="s">
        <v>434</v>
      </c>
      <c r="D1130" t="s">
        <v>471</v>
      </c>
      <c r="E1130" t="s">
        <v>389</v>
      </c>
      <c r="F1130">
        <v>1</v>
      </c>
      <c r="G1130">
        <v>129.24</v>
      </c>
      <c r="H1130">
        <v>129.24</v>
      </c>
      <c r="I1130">
        <v>97.710000000000008</v>
      </c>
      <c r="J1130">
        <v>40.68</v>
      </c>
      <c r="K1130">
        <v>57.03</v>
      </c>
      <c r="L1130">
        <v>2025</v>
      </c>
      <c r="M1130">
        <v>10</v>
      </c>
      <c r="N1130" t="s">
        <v>413</v>
      </c>
    </row>
    <row r="1131" spans="1:14" x14ac:dyDescent="0.3">
      <c r="A1131" s="2">
        <v>45935</v>
      </c>
      <c r="B1131" t="s">
        <v>430</v>
      </c>
      <c r="C1131" t="s">
        <v>438</v>
      </c>
      <c r="D1131" t="s">
        <v>478</v>
      </c>
      <c r="E1131" t="s">
        <v>47</v>
      </c>
      <c r="F1131">
        <v>19</v>
      </c>
      <c r="G1131">
        <v>26.02</v>
      </c>
      <c r="H1131">
        <v>494.38</v>
      </c>
      <c r="I1131">
        <v>397.98</v>
      </c>
      <c r="J1131">
        <v>254.25</v>
      </c>
      <c r="K1131">
        <v>143.72999999999999</v>
      </c>
      <c r="L1131">
        <v>2025</v>
      </c>
      <c r="M1131">
        <v>10</v>
      </c>
      <c r="N1131" t="s">
        <v>413</v>
      </c>
    </row>
    <row r="1132" spans="1:14" x14ac:dyDescent="0.3">
      <c r="A1132" s="2">
        <v>45881</v>
      </c>
      <c r="B1132" t="s">
        <v>431</v>
      </c>
      <c r="C1132" t="s">
        <v>437</v>
      </c>
      <c r="D1132" t="s">
        <v>457</v>
      </c>
      <c r="E1132" t="s">
        <v>308</v>
      </c>
      <c r="F1132">
        <v>7</v>
      </c>
      <c r="G1132">
        <v>98.36</v>
      </c>
      <c r="H1132">
        <v>688.52</v>
      </c>
      <c r="I1132">
        <v>528.78</v>
      </c>
      <c r="J1132">
        <v>369.66</v>
      </c>
      <c r="K1132">
        <v>159.12</v>
      </c>
      <c r="L1132">
        <v>2025</v>
      </c>
      <c r="M1132">
        <v>8</v>
      </c>
      <c r="N1132" t="s">
        <v>414</v>
      </c>
    </row>
    <row r="1133" spans="1:14" x14ac:dyDescent="0.3">
      <c r="A1133" s="2">
        <v>45679</v>
      </c>
      <c r="B1133" t="s">
        <v>433</v>
      </c>
      <c r="C1133" t="s">
        <v>434</v>
      </c>
      <c r="D1133" t="s">
        <v>461</v>
      </c>
      <c r="E1133" t="s">
        <v>141</v>
      </c>
      <c r="F1133">
        <v>13</v>
      </c>
      <c r="G1133">
        <v>55.76</v>
      </c>
      <c r="H1133">
        <v>724.88</v>
      </c>
      <c r="I1133">
        <v>569.03</v>
      </c>
      <c r="J1133">
        <v>236.89</v>
      </c>
      <c r="K1133">
        <v>332.14</v>
      </c>
      <c r="L1133">
        <v>2025</v>
      </c>
      <c r="M1133">
        <v>1</v>
      </c>
      <c r="N1133" t="s">
        <v>422</v>
      </c>
    </row>
    <row r="1134" spans="1:14" x14ac:dyDescent="0.3">
      <c r="A1134" s="2">
        <v>45921</v>
      </c>
      <c r="B1134" t="s">
        <v>433</v>
      </c>
      <c r="C1134" t="s">
        <v>439</v>
      </c>
      <c r="D1134" t="s">
        <v>446</v>
      </c>
      <c r="E1134" t="s">
        <v>21</v>
      </c>
      <c r="F1134">
        <v>19</v>
      </c>
      <c r="G1134">
        <v>81.510000000000005</v>
      </c>
      <c r="H1134">
        <v>1548.69</v>
      </c>
      <c r="I1134">
        <v>1197.1400000000001</v>
      </c>
      <c r="J1134">
        <v>480.72</v>
      </c>
      <c r="K1134">
        <v>716.42</v>
      </c>
      <c r="L1134">
        <v>2025</v>
      </c>
      <c r="M1134">
        <v>9</v>
      </c>
      <c r="N1134" t="s">
        <v>417</v>
      </c>
    </row>
    <row r="1135" spans="1:14" x14ac:dyDescent="0.3">
      <c r="A1135" s="2">
        <v>45791</v>
      </c>
      <c r="B1135" t="s">
        <v>428</v>
      </c>
      <c r="C1135" t="s">
        <v>443</v>
      </c>
      <c r="D1135" t="s">
        <v>447</v>
      </c>
      <c r="E1135" t="s">
        <v>158</v>
      </c>
      <c r="F1135">
        <v>18</v>
      </c>
      <c r="G1135">
        <v>109.73</v>
      </c>
      <c r="H1135">
        <v>1975.14</v>
      </c>
      <c r="I1135">
        <v>1738.12</v>
      </c>
      <c r="J1135">
        <v>1005.09</v>
      </c>
      <c r="K1135">
        <v>733.03</v>
      </c>
      <c r="L1135">
        <v>2025</v>
      </c>
      <c r="M1135">
        <v>5</v>
      </c>
      <c r="N1135" t="s">
        <v>421</v>
      </c>
    </row>
    <row r="1136" spans="1:14" x14ac:dyDescent="0.3">
      <c r="A1136" s="2">
        <v>45928</v>
      </c>
      <c r="B1136" t="s">
        <v>433</v>
      </c>
      <c r="C1136" t="s">
        <v>434</v>
      </c>
      <c r="D1136" t="s">
        <v>461</v>
      </c>
      <c r="E1136" t="s">
        <v>17</v>
      </c>
      <c r="F1136">
        <v>7</v>
      </c>
      <c r="G1136">
        <v>7.82</v>
      </c>
      <c r="H1136">
        <v>54.74</v>
      </c>
      <c r="I1136">
        <v>52.39</v>
      </c>
      <c r="J1136">
        <v>21.81</v>
      </c>
      <c r="K1136">
        <v>30.58</v>
      </c>
      <c r="L1136">
        <v>2025</v>
      </c>
      <c r="M1136">
        <v>9</v>
      </c>
      <c r="N1136" t="s">
        <v>417</v>
      </c>
    </row>
    <row r="1137" spans="1:14" x14ac:dyDescent="0.3">
      <c r="A1137" s="2">
        <v>45854</v>
      </c>
      <c r="B1137" t="s">
        <v>429</v>
      </c>
      <c r="C1137" t="s">
        <v>442</v>
      </c>
      <c r="D1137" t="s">
        <v>476</v>
      </c>
      <c r="E1137" t="s">
        <v>213</v>
      </c>
      <c r="F1137">
        <v>10</v>
      </c>
      <c r="G1137">
        <v>60.49</v>
      </c>
      <c r="H1137">
        <v>604.9</v>
      </c>
      <c r="I1137">
        <v>555.29999999999995</v>
      </c>
      <c r="J1137">
        <v>358.6</v>
      </c>
      <c r="K1137">
        <v>196.7</v>
      </c>
      <c r="L1137">
        <v>2025</v>
      </c>
      <c r="M1137">
        <v>7</v>
      </c>
      <c r="N1137" t="s">
        <v>419</v>
      </c>
    </row>
    <row r="1138" spans="1:14" x14ac:dyDescent="0.3">
      <c r="A1138" s="2">
        <v>45978</v>
      </c>
      <c r="B1138" t="s">
        <v>430</v>
      </c>
      <c r="C1138" t="s">
        <v>439</v>
      </c>
      <c r="D1138" t="s">
        <v>454</v>
      </c>
      <c r="E1138" t="s">
        <v>339</v>
      </c>
      <c r="F1138">
        <v>9</v>
      </c>
      <c r="G1138">
        <v>197.97</v>
      </c>
      <c r="H1138">
        <v>1781.73</v>
      </c>
      <c r="I1138">
        <v>1651.66</v>
      </c>
      <c r="J1138">
        <v>663.23</v>
      </c>
      <c r="K1138">
        <v>988.43</v>
      </c>
      <c r="L1138">
        <v>2025</v>
      </c>
      <c r="M1138">
        <v>11</v>
      </c>
      <c r="N1138" t="s">
        <v>416</v>
      </c>
    </row>
    <row r="1139" spans="1:14" x14ac:dyDescent="0.3">
      <c r="A1139" s="2">
        <v>45781</v>
      </c>
      <c r="B1139" t="s">
        <v>430</v>
      </c>
      <c r="C1139" t="s">
        <v>441</v>
      </c>
      <c r="D1139" t="s">
        <v>460</v>
      </c>
      <c r="E1139" t="s">
        <v>330</v>
      </c>
      <c r="F1139">
        <v>1</v>
      </c>
      <c r="G1139">
        <v>16.190000000000001</v>
      </c>
      <c r="H1139">
        <v>16.190000000000001</v>
      </c>
      <c r="I1139">
        <v>13.29</v>
      </c>
      <c r="J1139">
        <v>6.52</v>
      </c>
      <c r="K1139">
        <v>6.77</v>
      </c>
      <c r="L1139">
        <v>2025</v>
      </c>
      <c r="M1139">
        <v>5</v>
      </c>
      <c r="N1139" t="s">
        <v>421</v>
      </c>
    </row>
    <row r="1140" spans="1:14" x14ac:dyDescent="0.3">
      <c r="A1140" s="2">
        <v>45997</v>
      </c>
      <c r="B1140" t="s">
        <v>433</v>
      </c>
      <c r="C1140" t="s">
        <v>434</v>
      </c>
      <c r="D1140" t="s">
        <v>461</v>
      </c>
      <c r="E1140" t="s">
        <v>350</v>
      </c>
      <c r="F1140">
        <v>15</v>
      </c>
      <c r="G1140">
        <v>67.28</v>
      </c>
      <c r="H1140">
        <v>1009.2</v>
      </c>
      <c r="I1140">
        <v>1003.14</v>
      </c>
      <c r="J1140">
        <v>417.61</v>
      </c>
      <c r="K1140">
        <v>585.53</v>
      </c>
      <c r="L1140">
        <v>2025</v>
      </c>
      <c r="M1140">
        <v>12</v>
      </c>
      <c r="N1140" t="s">
        <v>420</v>
      </c>
    </row>
    <row r="1141" spans="1:14" x14ac:dyDescent="0.3">
      <c r="A1141" s="2">
        <v>45965</v>
      </c>
      <c r="B1141" t="s">
        <v>431</v>
      </c>
      <c r="C1141" t="s">
        <v>442</v>
      </c>
      <c r="D1141" t="s">
        <v>473</v>
      </c>
      <c r="E1141" t="s">
        <v>52</v>
      </c>
      <c r="F1141">
        <v>11</v>
      </c>
      <c r="G1141">
        <v>67.680000000000007</v>
      </c>
      <c r="H1141">
        <v>744.48</v>
      </c>
      <c r="I1141">
        <v>717.68000000000006</v>
      </c>
      <c r="J1141">
        <v>463.46</v>
      </c>
      <c r="K1141">
        <v>254.22</v>
      </c>
      <c r="L1141">
        <v>2025</v>
      </c>
      <c r="M1141">
        <v>11</v>
      </c>
      <c r="N1141" t="s">
        <v>416</v>
      </c>
    </row>
    <row r="1142" spans="1:14" x14ac:dyDescent="0.3">
      <c r="A1142" s="2">
        <v>45778</v>
      </c>
      <c r="B1142" t="s">
        <v>425</v>
      </c>
      <c r="C1142" t="s">
        <v>434</v>
      </c>
      <c r="D1142" t="s">
        <v>472</v>
      </c>
      <c r="E1142" t="s">
        <v>232</v>
      </c>
      <c r="F1142">
        <v>8</v>
      </c>
      <c r="G1142">
        <v>78.98</v>
      </c>
      <c r="H1142">
        <v>631.84</v>
      </c>
      <c r="I1142">
        <v>523.80000000000007</v>
      </c>
      <c r="J1142">
        <v>218.06</v>
      </c>
      <c r="K1142">
        <v>305.74</v>
      </c>
      <c r="L1142">
        <v>2025</v>
      </c>
      <c r="M1142">
        <v>5</v>
      </c>
      <c r="N1142" t="s">
        <v>421</v>
      </c>
    </row>
    <row r="1143" spans="1:14" x14ac:dyDescent="0.3">
      <c r="A1143" s="2">
        <v>45833</v>
      </c>
      <c r="B1143" t="s">
        <v>424</v>
      </c>
      <c r="C1143" t="s">
        <v>443</v>
      </c>
      <c r="D1143" t="s">
        <v>455</v>
      </c>
      <c r="E1143" t="s">
        <v>81</v>
      </c>
      <c r="F1143">
        <v>11</v>
      </c>
      <c r="G1143">
        <v>138.53</v>
      </c>
      <c r="H1143">
        <v>1523.83</v>
      </c>
      <c r="I1143">
        <v>1476.59</v>
      </c>
      <c r="J1143">
        <v>853.85</v>
      </c>
      <c r="K1143">
        <v>622.74</v>
      </c>
      <c r="L1143">
        <v>2025</v>
      </c>
      <c r="M1143">
        <v>6</v>
      </c>
      <c r="N1143" t="s">
        <v>415</v>
      </c>
    </row>
    <row r="1144" spans="1:14" x14ac:dyDescent="0.3">
      <c r="A1144" s="2">
        <v>45851</v>
      </c>
      <c r="B1144" t="s">
        <v>428</v>
      </c>
      <c r="C1144" t="s">
        <v>440</v>
      </c>
      <c r="D1144" t="s">
        <v>483</v>
      </c>
      <c r="E1144" t="s">
        <v>142</v>
      </c>
      <c r="F1144">
        <v>14</v>
      </c>
      <c r="G1144">
        <v>53.31</v>
      </c>
      <c r="H1144">
        <v>746.34</v>
      </c>
      <c r="I1144">
        <v>737.38</v>
      </c>
      <c r="J1144">
        <v>348.05</v>
      </c>
      <c r="K1144">
        <v>389.33</v>
      </c>
      <c r="L1144">
        <v>2025</v>
      </c>
      <c r="M1144">
        <v>7</v>
      </c>
      <c r="N1144" t="s">
        <v>419</v>
      </c>
    </row>
    <row r="1145" spans="1:14" x14ac:dyDescent="0.3">
      <c r="A1145" s="2">
        <v>45908</v>
      </c>
      <c r="B1145" t="s">
        <v>429</v>
      </c>
      <c r="C1145" t="s">
        <v>437</v>
      </c>
      <c r="D1145" t="s">
        <v>451</v>
      </c>
      <c r="E1145" t="s">
        <v>99</v>
      </c>
      <c r="F1145">
        <v>1</v>
      </c>
      <c r="G1145">
        <v>94.75</v>
      </c>
      <c r="H1145">
        <v>94.75</v>
      </c>
      <c r="I1145">
        <v>92.19</v>
      </c>
      <c r="J1145">
        <v>64.45</v>
      </c>
      <c r="K1145">
        <v>27.74</v>
      </c>
      <c r="L1145">
        <v>2025</v>
      </c>
      <c r="M1145">
        <v>9</v>
      </c>
      <c r="N1145" t="s">
        <v>417</v>
      </c>
    </row>
    <row r="1146" spans="1:14" x14ac:dyDescent="0.3">
      <c r="A1146" s="2">
        <v>45968</v>
      </c>
      <c r="B1146" t="s">
        <v>430</v>
      </c>
      <c r="C1146" t="s">
        <v>434</v>
      </c>
      <c r="D1146" t="s">
        <v>450</v>
      </c>
      <c r="E1146" t="s">
        <v>42</v>
      </c>
      <c r="F1146">
        <v>13</v>
      </c>
      <c r="G1146">
        <v>130.75</v>
      </c>
      <c r="H1146">
        <v>1699.75</v>
      </c>
      <c r="I1146">
        <v>1405.69</v>
      </c>
      <c r="J1146">
        <v>585.20000000000005</v>
      </c>
      <c r="K1146">
        <v>820.49</v>
      </c>
      <c r="L1146">
        <v>2025</v>
      </c>
      <c r="M1146">
        <v>11</v>
      </c>
      <c r="N1146" t="s">
        <v>416</v>
      </c>
    </row>
    <row r="1147" spans="1:14" x14ac:dyDescent="0.3">
      <c r="A1147" s="2">
        <v>45792</v>
      </c>
      <c r="B1147" t="s">
        <v>428</v>
      </c>
      <c r="C1147" t="s">
        <v>440</v>
      </c>
      <c r="D1147" t="s">
        <v>483</v>
      </c>
      <c r="E1147" t="s">
        <v>177</v>
      </c>
      <c r="F1147">
        <v>17</v>
      </c>
      <c r="G1147">
        <v>67.849999999999994</v>
      </c>
      <c r="H1147">
        <v>1153.45</v>
      </c>
      <c r="I1147">
        <v>1113.08</v>
      </c>
      <c r="J1147">
        <v>525.38</v>
      </c>
      <c r="K1147">
        <v>587.70000000000005</v>
      </c>
      <c r="L1147">
        <v>2025</v>
      </c>
      <c r="M1147">
        <v>5</v>
      </c>
      <c r="N1147" t="s">
        <v>421</v>
      </c>
    </row>
    <row r="1148" spans="1:14" x14ac:dyDescent="0.3">
      <c r="A1148" s="2">
        <v>45841</v>
      </c>
      <c r="B1148" t="s">
        <v>429</v>
      </c>
      <c r="C1148" t="s">
        <v>434</v>
      </c>
      <c r="D1148" t="s">
        <v>454</v>
      </c>
      <c r="E1148" t="s">
        <v>174</v>
      </c>
      <c r="F1148">
        <v>14</v>
      </c>
      <c r="G1148">
        <v>190.01</v>
      </c>
      <c r="H1148">
        <v>2660.14</v>
      </c>
      <c r="I1148">
        <v>2561.71</v>
      </c>
      <c r="J1148">
        <v>1066.45</v>
      </c>
      <c r="K1148">
        <v>1495.26</v>
      </c>
      <c r="L1148">
        <v>2025</v>
      </c>
      <c r="M1148">
        <v>7</v>
      </c>
      <c r="N1148" t="s">
        <v>419</v>
      </c>
    </row>
    <row r="1149" spans="1:14" x14ac:dyDescent="0.3">
      <c r="A1149" s="2">
        <v>45814</v>
      </c>
      <c r="B1149" t="s">
        <v>433</v>
      </c>
      <c r="C1149" t="s">
        <v>440</v>
      </c>
      <c r="D1149" t="s">
        <v>453</v>
      </c>
      <c r="E1149" t="s">
        <v>64</v>
      </c>
      <c r="F1149">
        <v>12</v>
      </c>
      <c r="G1149">
        <v>196.04</v>
      </c>
      <c r="H1149">
        <v>2352.48</v>
      </c>
      <c r="I1149">
        <v>2216.04</v>
      </c>
      <c r="J1149">
        <v>1045.99</v>
      </c>
      <c r="K1149">
        <v>1170.05</v>
      </c>
      <c r="L1149">
        <v>2025</v>
      </c>
      <c r="M1149">
        <v>6</v>
      </c>
      <c r="N1149" t="s">
        <v>415</v>
      </c>
    </row>
    <row r="1150" spans="1:14" x14ac:dyDescent="0.3">
      <c r="A1150" s="2">
        <v>45989</v>
      </c>
      <c r="B1150" t="s">
        <v>427</v>
      </c>
      <c r="C1150" t="s">
        <v>441</v>
      </c>
      <c r="D1150" t="s">
        <v>447</v>
      </c>
      <c r="E1150" t="s">
        <v>117</v>
      </c>
      <c r="F1150">
        <v>2</v>
      </c>
      <c r="G1150">
        <v>28.34</v>
      </c>
      <c r="H1150">
        <v>56.68</v>
      </c>
      <c r="I1150">
        <v>46.02</v>
      </c>
      <c r="J1150">
        <v>22.56</v>
      </c>
      <c r="K1150">
        <v>23.46</v>
      </c>
      <c r="L1150">
        <v>2025</v>
      </c>
      <c r="M1150">
        <v>11</v>
      </c>
      <c r="N1150" t="s">
        <v>416</v>
      </c>
    </row>
    <row r="1151" spans="1:14" x14ac:dyDescent="0.3">
      <c r="A1151" s="2">
        <v>45769</v>
      </c>
      <c r="B1151" t="s">
        <v>428</v>
      </c>
      <c r="C1151" t="s">
        <v>436</v>
      </c>
      <c r="D1151" t="s">
        <v>460</v>
      </c>
      <c r="E1151" t="s">
        <v>188</v>
      </c>
      <c r="F1151">
        <v>15</v>
      </c>
      <c r="G1151">
        <v>72.040000000000006</v>
      </c>
      <c r="H1151">
        <v>1080.5999999999999</v>
      </c>
      <c r="I1151">
        <v>1026.57</v>
      </c>
      <c r="J1151">
        <v>592.67999999999995</v>
      </c>
      <c r="K1151">
        <v>433.89</v>
      </c>
      <c r="L1151">
        <v>2025</v>
      </c>
      <c r="M1151">
        <v>4</v>
      </c>
      <c r="N1151" t="s">
        <v>423</v>
      </c>
    </row>
    <row r="1152" spans="1:14" x14ac:dyDescent="0.3">
      <c r="A1152" s="2">
        <v>45871</v>
      </c>
      <c r="B1152" t="s">
        <v>429</v>
      </c>
      <c r="C1152" t="s">
        <v>436</v>
      </c>
      <c r="D1152" t="s">
        <v>463</v>
      </c>
      <c r="E1152" t="s">
        <v>48</v>
      </c>
      <c r="F1152">
        <v>15</v>
      </c>
      <c r="G1152">
        <v>45.55</v>
      </c>
      <c r="H1152">
        <v>683.25</v>
      </c>
      <c r="I1152">
        <v>677.1</v>
      </c>
      <c r="J1152">
        <v>390.92</v>
      </c>
      <c r="K1152">
        <v>286.18</v>
      </c>
      <c r="L1152">
        <v>2025</v>
      </c>
      <c r="M1152">
        <v>8</v>
      </c>
      <c r="N1152" t="s">
        <v>414</v>
      </c>
    </row>
    <row r="1153" spans="1:14" x14ac:dyDescent="0.3">
      <c r="A1153" s="2">
        <v>45701</v>
      </c>
      <c r="B1153" t="s">
        <v>428</v>
      </c>
      <c r="C1153" t="s">
        <v>436</v>
      </c>
      <c r="D1153" t="s">
        <v>460</v>
      </c>
      <c r="E1153" t="s">
        <v>305</v>
      </c>
      <c r="F1153">
        <v>10</v>
      </c>
      <c r="G1153">
        <v>41.42</v>
      </c>
      <c r="H1153">
        <v>414.2</v>
      </c>
      <c r="I1153">
        <v>320.58999999999997</v>
      </c>
      <c r="J1153">
        <v>185.09</v>
      </c>
      <c r="K1153">
        <v>135.5</v>
      </c>
      <c r="L1153">
        <v>2025</v>
      </c>
      <c r="M1153">
        <v>2</v>
      </c>
      <c r="N1153" t="s">
        <v>412</v>
      </c>
    </row>
    <row r="1154" spans="1:14" x14ac:dyDescent="0.3">
      <c r="A1154" s="2">
        <v>45967</v>
      </c>
      <c r="B1154" t="s">
        <v>433</v>
      </c>
      <c r="C1154" t="s">
        <v>436</v>
      </c>
      <c r="D1154" t="s">
        <v>467</v>
      </c>
      <c r="E1154" t="s">
        <v>271</v>
      </c>
      <c r="F1154">
        <v>12</v>
      </c>
      <c r="G1154">
        <v>100.74</v>
      </c>
      <c r="H1154">
        <v>1208.8800000000001</v>
      </c>
      <c r="I1154">
        <v>944.1400000000001</v>
      </c>
      <c r="J1154">
        <v>545.09</v>
      </c>
      <c r="K1154">
        <v>399.05</v>
      </c>
      <c r="L1154">
        <v>2025</v>
      </c>
      <c r="M1154">
        <v>11</v>
      </c>
      <c r="N1154" t="s">
        <v>416</v>
      </c>
    </row>
    <row r="1155" spans="1:14" x14ac:dyDescent="0.3">
      <c r="A1155" s="2">
        <v>45797</v>
      </c>
      <c r="B1155" t="s">
        <v>433</v>
      </c>
      <c r="C1155" t="s">
        <v>435</v>
      </c>
      <c r="D1155" t="s">
        <v>472</v>
      </c>
      <c r="E1155" t="s">
        <v>255</v>
      </c>
      <c r="F1155">
        <v>12</v>
      </c>
      <c r="G1155">
        <v>114.95</v>
      </c>
      <c r="H1155">
        <v>1379.4</v>
      </c>
      <c r="I1155">
        <v>1315.95</v>
      </c>
      <c r="J1155">
        <v>850.75</v>
      </c>
      <c r="K1155">
        <v>465.2</v>
      </c>
      <c r="L1155">
        <v>2025</v>
      </c>
      <c r="M1155">
        <v>5</v>
      </c>
      <c r="N1155" t="s">
        <v>421</v>
      </c>
    </row>
    <row r="1156" spans="1:14" x14ac:dyDescent="0.3">
      <c r="A1156" s="2">
        <v>45781</v>
      </c>
      <c r="B1156" t="s">
        <v>429</v>
      </c>
      <c r="C1156" t="s">
        <v>436</v>
      </c>
      <c r="D1156" t="s">
        <v>463</v>
      </c>
      <c r="E1156" t="s">
        <v>298</v>
      </c>
      <c r="F1156">
        <v>3</v>
      </c>
      <c r="G1156">
        <v>88</v>
      </c>
      <c r="H1156">
        <v>264</v>
      </c>
      <c r="I1156">
        <v>246.58</v>
      </c>
      <c r="J1156">
        <v>142.36000000000001</v>
      </c>
      <c r="K1156">
        <v>104.22</v>
      </c>
      <c r="L1156">
        <v>2025</v>
      </c>
      <c r="M1156">
        <v>5</v>
      </c>
      <c r="N1156" t="s">
        <v>421</v>
      </c>
    </row>
    <row r="1157" spans="1:14" x14ac:dyDescent="0.3">
      <c r="A1157" s="2">
        <v>45870</v>
      </c>
      <c r="B1157" t="s">
        <v>428</v>
      </c>
      <c r="C1157" t="s">
        <v>440</v>
      </c>
      <c r="D1157" t="s">
        <v>483</v>
      </c>
      <c r="E1157" t="s">
        <v>50</v>
      </c>
      <c r="F1157">
        <v>5</v>
      </c>
      <c r="G1157">
        <v>58.15</v>
      </c>
      <c r="H1157">
        <v>290.75</v>
      </c>
      <c r="I1157">
        <v>277.08</v>
      </c>
      <c r="J1157">
        <v>130.78</v>
      </c>
      <c r="K1157">
        <v>146.30000000000001</v>
      </c>
      <c r="L1157">
        <v>2025</v>
      </c>
      <c r="M1157">
        <v>8</v>
      </c>
      <c r="N1157" t="s">
        <v>414</v>
      </c>
    </row>
    <row r="1158" spans="1:14" x14ac:dyDescent="0.3">
      <c r="A1158" s="2">
        <v>45839</v>
      </c>
      <c r="B1158" t="s">
        <v>429</v>
      </c>
      <c r="C1158" t="s">
        <v>437</v>
      </c>
      <c r="D1158" t="s">
        <v>451</v>
      </c>
      <c r="E1158" t="s">
        <v>359</v>
      </c>
      <c r="F1158">
        <v>16</v>
      </c>
      <c r="G1158">
        <v>59.33</v>
      </c>
      <c r="H1158">
        <v>949.28</v>
      </c>
      <c r="I1158">
        <v>778.41</v>
      </c>
      <c r="J1158">
        <v>544.16999999999996</v>
      </c>
      <c r="K1158">
        <v>234.24</v>
      </c>
      <c r="L1158">
        <v>2025</v>
      </c>
      <c r="M1158">
        <v>7</v>
      </c>
      <c r="N1158" t="s">
        <v>419</v>
      </c>
    </row>
    <row r="1159" spans="1:14" x14ac:dyDescent="0.3">
      <c r="A1159" s="2">
        <v>45966</v>
      </c>
      <c r="B1159" t="s">
        <v>425</v>
      </c>
      <c r="C1159" t="s">
        <v>441</v>
      </c>
      <c r="D1159" t="s">
        <v>452</v>
      </c>
      <c r="E1159" t="s">
        <v>145</v>
      </c>
      <c r="F1159">
        <v>19</v>
      </c>
      <c r="G1159">
        <v>198.46</v>
      </c>
      <c r="H1159">
        <v>3770.74</v>
      </c>
      <c r="I1159">
        <v>3533.18</v>
      </c>
      <c r="J1159">
        <v>1732.27</v>
      </c>
      <c r="K1159">
        <v>1800.91</v>
      </c>
      <c r="L1159">
        <v>2025</v>
      </c>
      <c r="M1159">
        <v>11</v>
      </c>
      <c r="N1159" t="s">
        <v>416</v>
      </c>
    </row>
    <row r="1160" spans="1:14" x14ac:dyDescent="0.3">
      <c r="A1160" s="2">
        <v>45851</v>
      </c>
      <c r="B1160" t="s">
        <v>428</v>
      </c>
      <c r="C1160" t="s">
        <v>442</v>
      </c>
      <c r="D1160" t="s">
        <v>454</v>
      </c>
      <c r="E1160" t="s">
        <v>327</v>
      </c>
      <c r="F1160">
        <v>6</v>
      </c>
      <c r="G1160">
        <v>185.12</v>
      </c>
      <c r="H1160">
        <v>1110.72</v>
      </c>
      <c r="I1160">
        <v>851.92000000000007</v>
      </c>
      <c r="J1160">
        <v>550.15</v>
      </c>
      <c r="K1160">
        <v>301.77</v>
      </c>
      <c r="L1160">
        <v>2025</v>
      </c>
      <c r="M1160">
        <v>7</v>
      </c>
      <c r="N1160" t="s">
        <v>419</v>
      </c>
    </row>
    <row r="1161" spans="1:14" x14ac:dyDescent="0.3">
      <c r="A1161" s="2">
        <v>45846</v>
      </c>
      <c r="B1161" t="s">
        <v>426</v>
      </c>
      <c r="C1161" t="s">
        <v>441</v>
      </c>
      <c r="D1161" t="s">
        <v>481</v>
      </c>
      <c r="E1161" t="s">
        <v>145</v>
      </c>
      <c r="F1161">
        <v>8</v>
      </c>
      <c r="G1161">
        <v>19.8</v>
      </c>
      <c r="H1161">
        <v>158.4</v>
      </c>
      <c r="I1161">
        <v>125.61</v>
      </c>
      <c r="J1161">
        <v>61.58</v>
      </c>
      <c r="K1161">
        <v>64.03</v>
      </c>
      <c r="L1161">
        <v>2025</v>
      </c>
      <c r="M1161">
        <v>7</v>
      </c>
      <c r="N1161" t="s">
        <v>419</v>
      </c>
    </row>
    <row r="1162" spans="1:14" x14ac:dyDescent="0.3">
      <c r="A1162" s="2">
        <v>45696</v>
      </c>
      <c r="B1162" t="s">
        <v>425</v>
      </c>
      <c r="C1162" t="s">
        <v>439</v>
      </c>
      <c r="D1162" t="s">
        <v>448</v>
      </c>
      <c r="E1162" t="s">
        <v>283</v>
      </c>
      <c r="F1162">
        <v>18</v>
      </c>
      <c r="G1162">
        <v>133.03</v>
      </c>
      <c r="H1162">
        <v>2394.54</v>
      </c>
      <c r="I1162">
        <v>2042.54</v>
      </c>
      <c r="J1162">
        <v>820.19</v>
      </c>
      <c r="K1162">
        <v>1222.3499999999999</v>
      </c>
      <c r="L1162">
        <v>2025</v>
      </c>
      <c r="M1162">
        <v>2</v>
      </c>
      <c r="N1162" t="s">
        <v>412</v>
      </c>
    </row>
    <row r="1163" spans="1:14" x14ac:dyDescent="0.3">
      <c r="A1163" s="2">
        <v>45665</v>
      </c>
      <c r="B1163" t="s">
        <v>424</v>
      </c>
      <c r="C1163" t="s">
        <v>437</v>
      </c>
      <c r="D1163" t="s">
        <v>482</v>
      </c>
      <c r="E1163" t="s">
        <v>79</v>
      </c>
      <c r="F1163">
        <v>4</v>
      </c>
      <c r="G1163">
        <v>94.09</v>
      </c>
      <c r="H1163">
        <v>376.36</v>
      </c>
      <c r="I1163">
        <v>375.61</v>
      </c>
      <c r="J1163">
        <v>262.58</v>
      </c>
      <c r="K1163">
        <v>113.03</v>
      </c>
      <c r="L1163">
        <v>2025</v>
      </c>
      <c r="M1163">
        <v>1</v>
      </c>
      <c r="N1163" t="s">
        <v>422</v>
      </c>
    </row>
    <row r="1164" spans="1:14" x14ac:dyDescent="0.3">
      <c r="A1164" s="2">
        <v>45803</v>
      </c>
      <c r="B1164" t="s">
        <v>429</v>
      </c>
      <c r="C1164" t="s">
        <v>443</v>
      </c>
      <c r="D1164" t="s">
        <v>470</v>
      </c>
      <c r="E1164" t="s">
        <v>263</v>
      </c>
      <c r="F1164">
        <v>5</v>
      </c>
      <c r="G1164">
        <v>139.32</v>
      </c>
      <c r="H1164">
        <v>696.6</v>
      </c>
      <c r="I1164">
        <v>542.65000000000009</v>
      </c>
      <c r="J1164">
        <v>313.79000000000002</v>
      </c>
      <c r="K1164">
        <v>228.86</v>
      </c>
      <c r="L1164">
        <v>2025</v>
      </c>
      <c r="M1164">
        <v>5</v>
      </c>
      <c r="N1164" t="s">
        <v>421</v>
      </c>
    </row>
    <row r="1165" spans="1:14" x14ac:dyDescent="0.3">
      <c r="A1165" s="2">
        <v>46021</v>
      </c>
      <c r="B1165" t="s">
        <v>424</v>
      </c>
      <c r="C1165" t="s">
        <v>436</v>
      </c>
      <c r="D1165" t="s">
        <v>480</v>
      </c>
      <c r="E1165" t="s">
        <v>389</v>
      </c>
      <c r="F1165">
        <v>2</v>
      </c>
      <c r="G1165">
        <v>121.41</v>
      </c>
      <c r="H1165">
        <v>242.82</v>
      </c>
      <c r="I1165">
        <v>198.63</v>
      </c>
      <c r="J1165">
        <v>114.68</v>
      </c>
      <c r="K1165">
        <v>83.95</v>
      </c>
      <c r="L1165">
        <v>2025</v>
      </c>
      <c r="M1165">
        <v>12</v>
      </c>
      <c r="N1165" t="s">
        <v>420</v>
      </c>
    </row>
    <row r="1166" spans="1:14" x14ac:dyDescent="0.3">
      <c r="A1166" s="2">
        <v>45991</v>
      </c>
      <c r="B1166" t="s">
        <v>430</v>
      </c>
      <c r="C1166" t="s">
        <v>438</v>
      </c>
      <c r="D1166" t="s">
        <v>478</v>
      </c>
      <c r="E1166" t="s">
        <v>65</v>
      </c>
      <c r="F1166">
        <v>5</v>
      </c>
      <c r="G1166">
        <v>178.4</v>
      </c>
      <c r="H1166">
        <v>892</v>
      </c>
      <c r="I1166">
        <v>716.28</v>
      </c>
      <c r="J1166">
        <v>457.6</v>
      </c>
      <c r="K1166">
        <v>258.68</v>
      </c>
      <c r="L1166">
        <v>2025</v>
      </c>
      <c r="M1166">
        <v>11</v>
      </c>
      <c r="N1166" t="s">
        <v>416</v>
      </c>
    </row>
    <row r="1167" spans="1:14" x14ac:dyDescent="0.3">
      <c r="A1167" s="2">
        <v>45886</v>
      </c>
      <c r="B1167" t="s">
        <v>428</v>
      </c>
      <c r="C1167" t="s">
        <v>438</v>
      </c>
      <c r="D1167" t="s">
        <v>457</v>
      </c>
      <c r="E1167" t="s">
        <v>133</v>
      </c>
      <c r="F1167">
        <v>13</v>
      </c>
      <c r="G1167">
        <v>18.059999999999999</v>
      </c>
      <c r="H1167">
        <v>234.78</v>
      </c>
      <c r="I1167">
        <v>230.55</v>
      </c>
      <c r="J1167">
        <v>147.29</v>
      </c>
      <c r="K1167">
        <v>83.26</v>
      </c>
      <c r="L1167">
        <v>2025</v>
      </c>
      <c r="M1167">
        <v>8</v>
      </c>
      <c r="N1167" t="s">
        <v>414</v>
      </c>
    </row>
    <row r="1168" spans="1:14" x14ac:dyDescent="0.3">
      <c r="A1168" s="2">
        <v>45887</v>
      </c>
      <c r="B1168" t="s">
        <v>427</v>
      </c>
      <c r="C1168" t="s">
        <v>441</v>
      </c>
      <c r="D1168" t="s">
        <v>447</v>
      </c>
      <c r="E1168" t="s">
        <v>378</v>
      </c>
      <c r="F1168">
        <v>7</v>
      </c>
      <c r="G1168">
        <v>73.17</v>
      </c>
      <c r="H1168">
        <v>512.19000000000005</v>
      </c>
      <c r="I1168">
        <v>421.53000000000009</v>
      </c>
      <c r="J1168">
        <v>206.67</v>
      </c>
      <c r="K1168">
        <v>214.86</v>
      </c>
      <c r="L1168">
        <v>2025</v>
      </c>
      <c r="M1168">
        <v>8</v>
      </c>
      <c r="N1168" t="s">
        <v>414</v>
      </c>
    </row>
    <row r="1169" spans="1:14" x14ac:dyDescent="0.3">
      <c r="A1169" s="2">
        <v>45800</v>
      </c>
      <c r="B1169" t="s">
        <v>431</v>
      </c>
      <c r="C1169" t="s">
        <v>439</v>
      </c>
      <c r="D1169" t="s">
        <v>453</v>
      </c>
      <c r="E1169" t="s">
        <v>103</v>
      </c>
      <c r="F1169">
        <v>19</v>
      </c>
      <c r="G1169">
        <v>197.17</v>
      </c>
      <c r="H1169">
        <v>3746.23</v>
      </c>
      <c r="I1169">
        <v>2993.24</v>
      </c>
      <c r="J1169">
        <v>1201.95</v>
      </c>
      <c r="K1169">
        <v>1791.29</v>
      </c>
      <c r="L1169">
        <v>2025</v>
      </c>
      <c r="M1169">
        <v>5</v>
      </c>
      <c r="N1169" t="s">
        <v>421</v>
      </c>
    </row>
    <row r="1170" spans="1:14" x14ac:dyDescent="0.3">
      <c r="A1170" s="2">
        <v>45722</v>
      </c>
      <c r="B1170" t="s">
        <v>429</v>
      </c>
      <c r="C1170" t="s">
        <v>441</v>
      </c>
      <c r="D1170" t="s">
        <v>462</v>
      </c>
      <c r="E1170" t="s">
        <v>137</v>
      </c>
      <c r="F1170">
        <v>17</v>
      </c>
      <c r="G1170">
        <v>40.549999999999997</v>
      </c>
      <c r="H1170">
        <v>689.35</v>
      </c>
      <c r="I1170">
        <v>524.6</v>
      </c>
      <c r="J1170">
        <v>257.2</v>
      </c>
      <c r="K1170">
        <v>267.39999999999998</v>
      </c>
      <c r="L1170">
        <v>2025</v>
      </c>
      <c r="M1170">
        <v>3</v>
      </c>
      <c r="N1170" t="s">
        <v>418</v>
      </c>
    </row>
    <row r="1171" spans="1:14" x14ac:dyDescent="0.3">
      <c r="A1171" s="2">
        <v>45661</v>
      </c>
      <c r="B1171" t="s">
        <v>431</v>
      </c>
      <c r="C1171" t="s">
        <v>443</v>
      </c>
      <c r="D1171" t="s">
        <v>447</v>
      </c>
      <c r="E1171" t="s">
        <v>70</v>
      </c>
      <c r="F1171">
        <v>18</v>
      </c>
      <c r="G1171">
        <v>29.83</v>
      </c>
      <c r="H1171">
        <v>536.94000000000005</v>
      </c>
      <c r="I1171">
        <v>459.08</v>
      </c>
      <c r="J1171">
        <v>265.47000000000003</v>
      </c>
      <c r="K1171">
        <v>193.61</v>
      </c>
      <c r="L1171">
        <v>2025</v>
      </c>
      <c r="M1171">
        <v>1</v>
      </c>
      <c r="N1171" t="s">
        <v>422</v>
      </c>
    </row>
    <row r="1172" spans="1:14" x14ac:dyDescent="0.3">
      <c r="A1172" s="2">
        <v>45781</v>
      </c>
      <c r="B1172" t="s">
        <v>431</v>
      </c>
      <c r="C1172" t="s">
        <v>437</v>
      </c>
      <c r="D1172" t="s">
        <v>457</v>
      </c>
      <c r="E1172" t="s">
        <v>157</v>
      </c>
      <c r="F1172">
        <v>14</v>
      </c>
      <c r="G1172">
        <v>147.15</v>
      </c>
      <c r="H1172">
        <v>2060.1</v>
      </c>
      <c r="I1172">
        <v>1798.47</v>
      </c>
      <c r="J1172">
        <v>1257.28</v>
      </c>
      <c r="K1172">
        <v>541.19000000000005</v>
      </c>
      <c r="L1172">
        <v>2025</v>
      </c>
      <c r="M1172">
        <v>5</v>
      </c>
      <c r="N1172" t="s">
        <v>421</v>
      </c>
    </row>
    <row r="1173" spans="1:14" x14ac:dyDescent="0.3">
      <c r="A1173" s="2">
        <v>45773</v>
      </c>
      <c r="B1173" t="s">
        <v>424</v>
      </c>
      <c r="C1173" t="s">
        <v>442</v>
      </c>
      <c r="D1173" t="s">
        <v>458</v>
      </c>
      <c r="E1173" t="s">
        <v>314</v>
      </c>
      <c r="F1173">
        <v>14</v>
      </c>
      <c r="G1173">
        <v>156.6</v>
      </c>
      <c r="H1173">
        <v>2192.4</v>
      </c>
      <c r="I1173">
        <v>1960.01</v>
      </c>
      <c r="J1173">
        <v>1265.74</v>
      </c>
      <c r="K1173">
        <v>694.27</v>
      </c>
      <c r="L1173">
        <v>2025</v>
      </c>
      <c r="M1173">
        <v>4</v>
      </c>
      <c r="N1173" t="s">
        <v>423</v>
      </c>
    </row>
    <row r="1174" spans="1:14" x14ac:dyDescent="0.3">
      <c r="A1174" s="2">
        <v>45727</v>
      </c>
      <c r="B1174" t="s">
        <v>426</v>
      </c>
      <c r="C1174" t="s">
        <v>435</v>
      </c>
      <c r="D1174" t="s">
        <v>477</v>
      </c>
      <c r="E1174" t="s">
        <v>25</v>
      </c>
      <c r="F1174">
        <v>10</v>
      </c>
      <c r="G1174">
        <v>136.09</v>
      </c>
      <c r="H1174">
        <v>1360.9</v>
      </c>
      <c r="I1174">
        <v>1122.74</v>
      </c>
      <c r="J1174">
        <v>725.84</v>
      </c>
      <c r="K1174">
        <v>396.9</v>
      </c>
      <c r="L1174">
        <v>2025</v>
      </c>
      <c r="M1174">
        <v>3</v>
      </c>
      <c r="N1174" t="s">
        <v>418</v>
      </c>
    </row>
    <row r="1175" spans="1:14" x14ac:dyDescent="0.3">
      <c r="A1175" s="2">
        <v>45752</v>
      </c>
      <c r="B1175" t="s">
        <v>429</v>
      </c>
      <c r="C1175" t="s">
        <v>443</v>
      </c>
      <c r="D1175" t="s">
        <v>470</v>
      </c>
      <c r="E1175" t="s">
        <v>390</v>
      </c>
      <c r="F1175">
        <v>19</v>
      </c>
      <c r="G1175">
        <v>156.36000000000001</v>
      </c>
      <c r="H1175">
        <v>2970.84</v>
      </c>
      <c r="I1175">
        <v>2287.5500000000002</v>
      </c>
      <c r="J1175">
        <v>1322.8</v>
      </c>
      <c r="K1175">
        <v>964.75</v>
      </c>
      <c r="L1175">
        <v>2025</v>
      </c>
      <c r="M1175">
        <v>4</v>
      </c>
      <c r="N1175" t="s">
        <v>423</v>
      </c>
    </row>
    <row r="1176" spans="1:14" x14ac:dyDescent="0.3">
      <c r="A1176" s="2">
        <v>45667</v>
      </c>
      <c r="B1176" t="s">
        <v>433</v>
      </c>
      <c r="C1176" t="s">
        <v>435</v>
      </c>
      <c r="D1176" t="s">
        <v>472</v>
      </c>
      <c r="E1176" t="s">
        <v>130</v>
      </c>
      <c r="F1176">
        <v>2</v>
      </c>
      <c r="G1176">
        <v>140.28</v>
      </c>
      <c r="H1176">
        <v>280.56</v>
      </c>
      <c r="I1176">
        <v>238.48</v>
      </c>
      <c r="J1176">
        <v>154.16999999999999</v>
      </c>
      <c r="K1176">
        <v>84.31</v>
      </c>
      <c r="L1176">
        <v>2025</v>
      </c>
      <c r="M1176">
        <v>1</v>
      </c>
      <c r="N1176" t="s">
        <v>422</v>
      </c>
    </row>
    <row r="1177" spans="1:14" x14ac:dyDescent="0.3">
      <c r="A1177" s="2">
        <v>45879</v>
      </c>
      <c r="B1177" t="s">
        <v>425</v>
      </c>
      <c r="C1177" t="s">
        <v>442</v>
      </c>
      <c r="D1177" t="s">
        <v>444</v>
      </c>
      <c r="E1177" t="s">
        <v>202</v>
      </c>
      <c r="F1177">
        <v>14</v>
      </c>
      <c r="G1177">
        <v>31.48</v>
      </c>
      <c r="H1177">
        <v>440.72</v>
      </c>
      <c r="I1177">
        <v>415.6</v>
      </c>
      <c r="J1177">
        <v>268.39</v>
      </c>
      <c r="K1177">
        <v>147.21</v>
      </c>
      <c r="L1177">
        <v>2025</v>
      </c>
      <c r="M1177">
        <v>8</v>
      </c>
      <c r="N1177" t="s">
        <v>414</v>
      </c>
    </row>
    <row r="1178" spans="1:14" x14ac:dyDescent="0.3">
      <c r="A1178" s="2">
        <v>45995</v>
      </c>
      <c r="B1178" t="s">
        <v>425</v>
      </c>
      <c r="C1178" t="s">
        <v>437</v>
      </c>
      <c r="D1178" t="s">
        <v>484</v>
      </c>
      <c r="E1178" t="s">
        <v>378</v>
      </c>
      <c r="F1178">
        <v>3</v>
      </c>
      <c r="G1178">
        <v>123.6</v>
      </c>
      <c r="H1178">
        <v>370.8</v>
      </c>
      <c r="I1178">
        <v>369.32</v>
      </c>
      <c r="J1178">
        <v>258.19</v>
      </c>
      <c r="K1178">
        <v>111.13</v>
      </c>
      <c r="L1178">
        <v>2025</v>
      </c>
      <c r="M1178">
        <v>12</v>
      </c>
      <c r="N1178" t="s">
        <v>420</v>
      </c>
    </row>
    <row r="1179" spans="1:14" x14ac:dyDescent="0.3">
      <c r="A1179" s="2">
        <v>45909</v>
      </c>
      <c r="B1179" t="s">
        <v>433</v>
      </c>
      <c r="C1179" t="s">
        <v>443</v>
      </c>
      <c r="D1179" t="s">
        <v>445</v>
      </c>
      <c r="E1179" t="s">
        <v>391</v>
      </c>
      <c r="F1179">
        <v>7</v>
      </c>
      <c r="G1179">
        <v>156.49</v>
      </c>
      <c r="H1179">
        <v>1095.43</v>
      </c>
      <c r="I1179">
        <v>925.6400000000001</v>
      </c>
      <c r="J1179">
        <v>535.26</v>
      </c>
      <c r="K1179">
        <v>390.38</v>
      </c>
      <c r="L1179">
        <v>2025</v>
      </c>
      <c r="M1179">
        <v>9</v>
      </c>
      <c r="N1179" t="s">
        <v>417</v>
      </c>
    </row>
    <row r="1180" spans="1:14" x14ac:dyDescent="0.3">
      <c r="A1180" s="2">
        <v>45821</v>
      </c>
      <c r="B1180" t="s">
        <v>433</v>
      </c>
      <c r="C1180" t="s">
        <v>435</v>
      </c>
      <c r="D1180" t="s">
        <v>472</v>
      </c>
      <c r="E1180" t="s">
        <v>144</v>
      </c>
      <c r="F1180">
        <v>5</v>
      </c>
      <c r="G1180">
        <v>173.78</v>
      </c>
      <c r="H1180">
        <v>868.9</v>
      </c>
      <c r="I1180">
        <v>681.22</v>
      </c>
      <c r="J1180">
        <v>440.4</v>
      </c>
      <c r="K1180">
        <v>240.82</v>
      </c>
      <c r="L1180">
        <v>2025</v>
      </c>
      <c r="M1180">
        <v>6</v>
      </c>
      <c r="N1180" t="s">
        <v>415</v>
      </c>
    </row>
    <row r="1181" spans="1:14" x14ac:dyDescent="0.3">
      <c r="A1181" s="2">
        <v>45810</v>
      </c>
      <c r="B1181" t="s">
        <v>425</v>
      </c>
      <c r="C1181" t="s">
        <v>438</v>
      </c>
      <c r="D1181" t="s">
        <v>459</v>
      </c>
      <c r="E1181" t="s">
        <v>389</v>
      </c>
      <c r="F1181">
        <v>12</v>
      </c>
      <c r="G1181">
        <v>53.02</v>
      </c>
      <c r="H1181">
        <v>636.24</v>
      </c>
      <c r="I1181">
        <v>626.06000000000006</v>
      </c>
      <c r="J1181">
        <v>399.96</v>
      </c>
      <c r="K1181">
        <v>226.1</v>
      </c>
      <c r="L1181">
        <v>2025</v>
      </c>
      <c r="M1181">
        <v>6</v>
      </c>
      <c r="N1181" t="s">
        <v>415</v>
      </c>
    </row>
    <row r="1182" spans="1:14" x14ac:dyDescent="0.3">
      <c r="A1182" s="2">
        <v>45769</v>
      </c>
      <c r="B1182" t="s">
        <v>428</v>
      </c>
      <c r="C1182" t="s">
        <v>443</v>
      </c>
      <c r="D1182" t="s">
        <v>447</v>
      </c>
      <c r="E1182" t="s">
        <v>82</v>
      </c>
      <c r="F1182">
        <v>15</v>
      </c>
      <c r="G1182">
        <v>29.85</v>
      </c>
      <c r="H1182">
        <v>447.75</v>
      </c>
      <c r="I1182">
        <v>403.42</v>
      </c>
      <c r="J1182">
        <v>233.28</v>
      </c>
      <c r="K1182">
        <v>170.14</v>
      </c>
      <c r="L1182">
        <v>2025</v>
      </c>
      <c r="M1182">
        <v>4</v>
      </c>
      <c r="N1182" t="s">
        <v>423</v>
      </c>
    </row>
    <row r="1183" spans="1:14" x14ac:dyDescent="0.3">
      <c r="A1183" s="2">
        <v>45709</v>
      </c>
      <c r="B1183" t="s">
        <v>430</v>
      </c>
      <c r="C1183" t="s">
        <v>434</v>
      </c>
      <c r="D1183" t="s">
        <v>450</v>
      </c>
      <c r="E1183" t="s">
        <v>328</v>
      </c>
      <c r="F1183">
        <v>2</v>
      </c>
      <c r="G1183">
        <v>157.31</v>
      </c>
      <c r="H1183">
        <v>314.62</v>
      </c>
      <c r="I1183">
        <v>240.68</v>
      </c>
      <c r="J1183">
        <v>100.2</v>
      </c>
      <c r="K1183">
        <v>140.47999999999999</v>
      </c>
      <c r="L1183">
        <v>2025</v>
      </c>
      <c r="M1183">
        <v>2</v>
      </c>
      <c r="N1183" t="s">
        <v>412</v>
      </c>
    </row>
    <row r="1184" spans="1:14" x14ac:dyDescent="0.3">
      <c r="A1184" s="2">
        <v>45875</v>
      </c>
      <c r="B1184" t="s">
        <v>425</v>
      </c>
      <c r="C1184" t="s">
        <v>436</v>
      </c>
      <c r="D1184" t="s">
        <v>464</v>
      </c>
      <c r="E1184" t="s">
        <v>392</v>
      </c>
      <c r="F1184">
        <v>12</v>
      </c>
      <c r="G1184">
        <v>55.03</v>
      </c>
      <c r="H1184">
        <v>660.36</v>
      </c>
      <c r="I1184">
        <v>577.82000000000005</v>
      </c>
      <c r="J1184">
        <v>333.6</v>
      </c>
      <c r="K1184">
        <v>244.22</v>
      </c>
      <c r="L1184">
        <v>2025</v>
      </c>
      <c r="M1184">
        <v>8</v>
      </c>
      <c r="N1184" t="s">
        <v>414</v>
      </c>
    </row>
    <row r="1185" spans="1:14" x14ac:dyDescent="0.3">
      <c r="A1185" s="2">
        <v>45864</v>
      </c>
      <c r="B1185" t="s">
        <v>427</v>
      </c>
      <c r="C1185" t="s">
        <v>434</v>
      </c>
      <c r="D1185" t="s">
        <v>444</v>
      </c>
      <c r="E1185" t="s">
        <v>205</v>
      </c>
      <c r="F1185">
        <v>5</v>
      </c>
      <c r="G1185">
        <v>11.23</v>
      </c>
      <c r="H1185">
        <v>56.15</v>
      </c>
      <c r="I1185">
        <v>53.06</v>
      </c>
      <c r="J1185">
        <v>22.09</v>
      </c>
      <c r="K1185">
        <v>30.97</v>
      </c>
      <c r="L1185">
        <v>2025</v>
      </c>
      <c r="M1185">
        <v>7</v>
      </c>
      <c r="N1185" t="s">
        <v>419</v>
      </c>
    </row>
    <row r="1186" spans="1:14" x14ac:dyDescent="0.3">
      <c r="A1186" s="2">
        <v>45660</v>
      </c>
      <c r="B1186" t="s">
        <v>427</v>
      </c>
      <c r="C1186" t="s">
        <v>437</v>
      </c>
      <c r="D1186" t="s">
        <v>474</v>
      </c>
      <c r="E1186" t="s">
        <v>393</v>
      </c>
      <c r="F1186">
        <v>2</v>
      </c>
      <c r="G1186">
        <v>165.92</v>
      </c>
      <c r="H1186">
        <v>331.84</v>
      </c>
      <c r="I1186">
        <v>302.64</v>
      </c>
      <c r="J1186">
        <v>211.57</v>
      </c>
      <c r="K1186">
        <v>91.07</v>
      </c>
      <c r="L1186">
        <v>2025</v>
      </c>
      <c r="M1186">
        <v>1</v>
      </c>
      <c r="N1186" t="s">
        <v>422</v>
      </c>
    </row>
    <row r="1187" spans="1:14" x14ac:dyDescent="0.3">
      <c r="A1187" s="2">
        <v>45759</v>
      </c>
      <c r="B1187" t="s">
        <v>430</v>
      </c>
      <c r="C1187" t="s">
        <v>437</v>
      </c>
      <c r="D1187" t="s">
        <v>469</v>
      </c>
      <c r="E1187" t="s">
        <v>134</v>
      </c>
      <c r="F1187">
        <v>8</v>
      </c>
      <c r="G1187">
        <v>103.67</v>
      </c>
      <c r="H1187">
        <v>829.36</v>
      </c>
      <c r="I1187">
        <v>744.77</v>
      </c>
      <c r="J1187">
        <v>520.66</v>
      </c>
      <c r="K1187">
        <v>224.11</v>
      </c>
      <c r="L1187">
        <v>2025</v>
      </c>
      <c r="M1187">
        <v>4</v>
      </c>
      <c r="N1187" t="s">
        <v>423</v>
      </c>
    </row>
    <row r="1188" spans="1:14" x14ac:dyDescent="0.3">
      <c r="A1188" s="2">
        <v>45719</v>
      </c>
      <c r="B1188" t="s">
        <v>427</v>
      </c>
      <c r="C1188" t="s">
        <v>440</v>
      </c>
      <c r="D1188" t="s">
        <v>481</v>
      </c>
      <c r="E1188" t="s">
        <v>192</v>
      </c>
      <c r="F1188">
        <v>12</v>
      </c>
      <c r="G1188">
        <v>68.69</v>
      </c>
      <c r="H1188">
        <v>824.28</v>
      </c>
      <c r="I1188">
        <v>800.38</v>
      </c>
      <c r="J1188">
        <v>377.79</v>
      </c>
      <c r="K1188">
        <v>422.59</v>
      </c>
      <c r="L1188">
        <v>2025</v>
      </c>
      <c r="M1188">
        <v>3</v>
      </c>
      <c r="N1188" t="s">
        <v>418</v>
      </c>
    </row>
    <row r="1189" spans="1:14" x14ac:dyDescent="0.3">
      <c r="A1189" s="2">
        <v>45913</v>
      </c>
      <c r="B1189" t="s">
        <v>428</v>
      </c>
      <c r="C1189" t="s">
        <v>436</v>
      </c>
      <c r="D1189" t="s">
        <v>460</v>
      </c>
      <c r="E1189" t="s">
        <v>378</v>
      </c>
      <c r="F1189">
        <v>4</v>
      </c>
      <c r="G1189">
        <v>7.23</v>
      </c>
      <c r="H1189">
        <v>28.92</v>
      </c>
      <c r="I1189">
        <v>24.15</v>
      </c>
      <c r="J1189">
        <v>13.94</v>
      </c>
      <c r="K1189">
        <v>10.210000000000001</v>
      </c>
      <c r="L1189">
        <v>2025</v>
      </c>
      <c r="M1189">
        <v>9</v>
      </c>
      <c r="N1189" t="s">
        <v>417</v>
      </c>
    </row>
    <row r="1190" spans="1:14" x14ac:dyDescent="0.3">
      <c r="A1190" s="2">
        <v>45849</v>
      </c>
      <c r="B1190" t="s">
        <v>426</v>
      </c>
      <c r="C1190" t="s">
        <v>435</v>
      </c>
      <c r="D1190" t="s">
        <v>477</v>
      </c>
      <c r="E1190" t="s">
        <v>213</v>
      </c>
      <c r="F1190">
        <v>8</v>
      </c>
      <c r="G1190">
        <v>11.89</v>
      </c>
      <c r="H1190">
        <v>95.12</v>
      </c>
      <c r="I1190">
        <v>81.040000000000006</v>
      </c>
      <c r="J1190">
        <v>52.39</v>
      </c>
      <c r="K1190">
        <v>28.65</v>
      </c>
      <c r="L1190">
        <v>2025</v>
      </c>
      <c r="M1190">
        <v>7</v>
      </c>
      <c r="N1190" t="s">
        <v>419</v>
      </c>
    </row>
    <row r="1191" spans="1:14" x14ac:dyDescent="0.3">
      <c r="A1191" s="2">
        <v>45888</v>
      </c>
      <c r="B1191" t="s">
        <v>431</v>
      </c>
      <c r="C1191" t="s">
        <v>435</v>
      </c>
      <c r="D1191" t="s">
        <v>446</v>
      </c>
      <c r="E1191" t="s">
        <v>140</v>
      </c>
      <c r="F1191">
        <v>19</v>
      </c>
      <c r="G1191">
        <v>159.56</v>
      </c>
      <c r="H1191">
        <v>3031.64</v>
      </c>
      <c r="I1191">
        <v>2540.5100000000002</v>
      </c>
      <c r="J1191">
        <v>1642.41</v>
      </c>
      <c r="K1191">
        <v>898.1</v>
      </c>
      <c r="L1191">
        <v>2025</v>
      </c>
      <c r="M1191">
        <v>8</v>
      </c>
      <c r="N1191" t="s">
        <v>414</v>
      </c>
    </row>
    <row r="1192" spans="1:14" x14ac:dyDescent="0.3">
      <c r="A1192" s="2">
        <v>45917</v>
      </c>
      <c r="B1192" t="s">
        <v>425</v>
      </c>
      <c r="C1192" t="s">
        <v>443</v>
      </c>
      <c r="D1192" t="s">
        <v>477</v>
      </c>
      <c r="E1192" t="s">
        <v>99</v>
      </c>
      <c r="F1192">
        <v>7</v>
      </c>
      <c r="G1192">
        <v>100.49</v>
      </c>
      <c r="H1192">
        <v>703.43</v>
      </c>
      <c r="I1192">
        <v>595.80999999999995</v>
      </c>
      <c r="J1192">
        <v>344.53</v>
      </c>
      <c r="K1192">
        <v>251.28</v>
      </c>
      <c r="L1192">
        <v>2025</v>
      </c>
      <c r="M1192">
        <v>9</v>
      </c>
      <c r="N1192" t="s">
        <v>417</v>
      </c>
    </row>
    <row r="1193" spans="1:14" x14ac:dyDescent="0.3">
      <c r="A1193" s="2">
        <v>46015</v>
      </c>
      <c r="B1193" t="s">
        <v>426</v>
      </c>
      <c r="C1193" t="s">
        <v>443</v>
      </c>
      <c r="D1193" t="s">
        <v>479</v>
      </c>
      <c r="E1193" t="s">
        <v>26</v>
      </c>
      <c r="F1193">
        <v>19</v>
      </c>
      <c r="G1193">
        <v>34.200000000000003</v>
      </c>
      <c r="H1193">
        <v>649.79999999999995</v>
      </c>
      <c r="I1193">
        <v>647.19999999999993</v>
      </c>
      <c r="J1193">
        <v>374.25</v>
      </c>
      <c r="K1193">
        <v>272.95</v>
      </c>
      <c r="L1193">
        <v>2025</v>
      </c>
      <c r="M1193">
        <v>12</v>
      </c>
      <c r="N1193" t="s">
        <v>420</v>
      </c>
    </row>
    <row r="1194" spans="1:14" x14ac:dyDescent="0.3">
      <c r="A1194" s="2">
        <v>45950</v>
      </c>
      <c r="B1194" t="s">
        <v>426</v>
      </c>
      <c r="C1194" t="s">
        <v>436</v>
      </c>
      <c r="D1194" t="s">
        <v>456</v>
      </c>
      <c r="E1194" t="s">
        <v>157</v>
      </c>
      <c r="F1194">
        <v>16</v>
      </c>
      <c r="G1194">
        <v>74.91</v>
      </c>
      <c r="H1194">
        <v>1198.56</v>
      </c>
      <c r="I1194">
        <v>1145.82</v>
      </c>
      <c r="J1194">
        <v>661.53</v>
      </c>
      <c r="K1194">
        <v>484.29</v>
      </c>
      <c r="L1194">
        <v>2025</v>
      </c>
      <c r="M1194">
        <v>10</v>
      </c>
      <c r="N1194" t="s">
        <v>413</v>
      </c>
    </row>
    <row r="1195" spans="1:14" x14ac:dyDescent="0.3">
      <c r="A1195" s="2">
        <v>45883</v>
      </c>
      <c r="B1195" t="s">
        <v>433</v>
      </c>
      <c r="C1195" t="s">
        <v>435</v>
      </c>
      <c r="D1195" t="s">
        <v>472</v>
      </c>
      <c r="E1195" t="s">
        <v>394</v>
      </c>
      <c r="F1195">
        <v>8</v>
      </c>
      <c r="G1195">
        <v>37.229999999999997</v>
      </c>
      <c r="H1195">
        <v>297.83999999999997</v>
      </c>
      <c r="I1195">
        <v>285.63</v>
      </c>
      <c r="J1195">
        <v>184.66</v>
      </c>
      <c r="K1195">
        <v>100.97</v>
      </c>
      <c r="L1195">
        <v>2025</v>
      </c>
      <c r="M1195">
        <v>8</v>
      </c>
      <c r="N1195" t="s">
        <v>414</v>
      </c>
    </row>
    <row r="1196" spans="1:14" x14ac:dyDescent="0.3">
      <c r="A1196" s="2">
        <v>45977</v>
      </c>
      <c r="B1196" t="s">
        <v>433</v>
      </c>
      <c r="C1196" t="s">
        <v>434</v>
      </c>
      <c r="D1196" t="s">
        <v>461</v>
      </c>
      <c r="E1196" t="s">
        <v>184</v>
      </c>
      <c r="F1196">
        <v>11</v>
      </c>
      <c r="G1196">
        <v>27.01</v>
      </c>
      <c r="H1196">
        <v>297.11</v>
      </c>
      <c r="I1196">
        <v>289.98</v>
      </c>
      <c r="J1196">
        <v>120.72</v>
      </c>
      <c r="K1196">
        <v>169.26</v>
      </c>
      <c r="L1196">
        <v>2025</v>
      </c>
      <c r="M1196">
        <v>11</v>
      </c>
      <c r="N1196" t="s">
        <v>416</v>
      </c>
    </row>
    <row r="1197" spans="1:14" x14ac:dyDescent="0.3">
      <c r="A1197" s="2">
        <v>45831</v>
      </c>
      <c r="B1197" t="s">
        <v>429</v>
      </c>
      <c r="C1197" t="s">
        <v>443</v>
      </c>
      <c r="D1197" t="s">
        <v>470</v>
      </c>
      <c r="E1197" t="s">
        <v>74</v>
      </c>
      <c r="F1197">
        <v>14</v>
      </c>
      <c r="G1197">
        <v>58.88</v>
      </c>
      <c r="H1197">
        <v>824.32</v>
      </c>
      <c r="I1197">
        <v>672.65000000000009</v>
      </c>
      <c r="J1197">
        <v>388.97</v>
      </c>
      <c r="K1197">
        <v>283.68</v>
      </c>
      <c r="L1197">
        <v>2025</v>
      </c>
      <c r="M1197">
        <v>6</v>
      </c>
      <c r="N1197" t="s">
        <v>415</v>
      </c>
    </row>
    <row r="1198" spans="1:14" x14ac:dyDescent="0.3">
      <c r="A1198" s="2">
        <v>46016</v>
      </c>
      <c r="B1198" t="s">
        <v>425</v>
      </c>
      <c r="C1198" t="s">
        <v>441</v>
      </c>
      <c r="D1198" t="s">
        <v>452</v>
      </c>
      <c r="E1198" t="s">
        <v>161</v>
      </c>
      <c r="F1198">
        <v>9</v>
      </c>
      <c r="G1198">
        <v>112.15</v>
      </c>
      <c r="H1198">
        <v>1009.35</v>
      </c>
      <c r="I1198">
        <v>979.07</v>
      </c>
      <c r="J1198">
        <v>480.03</v>
      </c>
      <c r="K1198">
        <v>499.04</v>
      </c>
      <c r="L1198">
        <v>2025</v>
      </c>
      <c r="M1198">
        <v>12</v>
      </c>
      <c r="N1198" t="s">
        <v>420</v>
      </c>
    </row>
    <row r="1199" spans="1:14" x14ac:dyDescent="0.3">
      <c r="A1199" s="2">
        <v>45935</v>
      </c>
      <c r="B1199" t="s">
        <v>431</v>
      </c>
      <c r="C1199" t="s">
        <v>441</v>
      </c>
      <c r="D1199" t="s">
        <v>475</v>
      </c>
      <c r="E1199" t="s">
        <v>282</v>
      </c>
      <c r="F1199">
        <v>8</v>
      </c>
      <c r="G1199">
        <v>45.95</v>
      </c>
      <c r="H1199">
        <v>367.6</v>
      </c>
      <c r="I1199">
        <v>306.20999999999998</v>
      </c>
      <c r="J1199">
        <v>150.13</v>
      </c>
      <c r="K1199">
        <v>156.08000000000001</v>
      </c>
      <c r="L1199">
        <v>2025</v>
      </c>
      <c r="M1199">
        <v>10</v>
      </c>
      <c r="N1199" t="s">
        <v>413</v>
      </c>
    </row>
    <row r="1200" spans="1:14" x14ac:dyDescent="0.3">
      <c r="A1200" s="2">
        <v>45894</v>
      </c>
      <c r="B1200" t="s">
        <v>428</v>
      </c>
      <c r="C1200" t="s">
        <v>436</v>
      </c>
      <c r="D1200" t="s">
        <v>460</v>
      </c>
      <c r="E1200" t="s">
        <v>346</v>
      </c>
      <c r="F1200">
        <v>7</v>
      </c>
      <c r="G1200">
        <v>72.02</v>
      </c>
      <c r="H1200">
        <v>504.14</v>
      </c>
      <c r="I1200">
        <v>481.45</v>
      </c>
      <c r="J1200">
        <v>277.95999999999998</v>
      </c>
      <c r="K1200">
        <v>203.49</v>
      </c>
      <c r="L1200">
        <v>2025</v>
      </c>
      <c r="M1200">
        <v>8</v>
      </c>
      <c r="N1200" t="s">
        <v>414</v>
      </c>
    </row>
    <row r="1201" spans="1:14" x14ac:dyDescent="0.3">
      <c r="A1201" s="2">
        <v>45986</v>
      </c>
      <c r="B1201" t="s">
        <v>432</v>
      </c>
      <c r="C1201" t="s">
        <v>440</v>
      </c>
      <c r="D1201" t="s">
        <v>475</v>
      </c>
      <c r="E1201" t="s">
        <v>109</v>
      </c>
      <c r="F1201">
        <v>3</v>
      </c>
      <c r="G1201">
        <v>98.2</v>
      </c>
      <c r="H1201">
        <v>294.60000000000002</v>
      </c>
      <c r="I1201">
        <v>285.76</v>
      </c>
      <c r="J1201">
        <v>134.88</v>
      </c>
      <c r="K1201">
        <v>150.88</v>
      </c>
      <c r="L1201">
        <v>2025</v>
      </c>
      <c r="M1201">
        <v>11</v>
      </c>
      <c r="N1201" t="s">
        <v>416</v>
      </c>
    </row>
    <row r="1202" spans="1:14" x14ac:dyDescent="0.3">
      <c r="A1202" s="2">
        <v>45845</v>
      </c>
      <c r="B1202" t="s">
        <v>427</v>
      </c>
      <c r="C1202" t="s">
        <v>434</v>
      </c>
      <c r="D1202" t="s">
        <v>444</v>
      </c>
      <c r="E1202" t="s">
        <v>56</v>
      </c>
      <c r="F1202">
        <v>1</v>
      </c>
      <c r="G1202">
        <v>86.91</v>
      </c>
      <c r="H1202">
        <v>86.91</v>
      </c>
      <c r="I1202">
        <v>83.35</v>
      </c>
      <c r="J1202">
        <v>34.700000000000003</v>
      </c>
      <c r="K1202">
        <v>48.65</v>
      </c>
      <c r="L1202">
        <v>2025</v>
      </c>
      <c r="M1202">
        <v>7</v>
      </c>
      <c r="N1202" t="s">
        <v>419</v>
      </c>
    </row>
    <row r="1203" spans="1:14" x14ac:dyDescent="0.3">
      <c r="A1203" s="2">
        <v>45920</v>
      </c>
      <c r="B1203" t="s">
        <v>433</v>
      </c>
      <c r="C1203" t="s">
        <v>440</v>
      </c>
      <c r="D1203" t="s">
        <v>453</v>
      </c>
      <c r="E1203" t="s">
        <v>87</v>
      </c>
      <c r="F1203">
        <v>7</v>
      </c>
      <c r="G1203">
        <v>30.08</v>
      </c>
      <c r="H1203">
        <v>210.56</v>
      </c>
      <c r="I1203">
        <v>183.82</v>
      </c>
      <c r="J1203">
        <v>86.76</v>
      </c>
      <c r="K1203">
        <v>97.06</v>
      </c>
      <c r="L1203">
        <v>2025</v>
      </c>
      <c r="M1203">
        <v>9</v>
      </c>
      <c r="N1203" t="s">
        <v>417</v>
      </c>
    </row>
    <row r="1204" spans="1:14" x14ac:dyDescent="0.3">
      <c r="A1204" s="2">
        <v>45761</v>
      </c>
      <c r="B1204" t="s">
        <v>432</v>
      </c>
      <c r="C1204" t="s">
        <v>439</v>
      </c>
      <c r="D1204" t="s">
        <v>484</v>
      </c>
      <c r="E1204" t="s">
        <v>394</v>
      </c>
      <c r="F1204">
        <v>16</v>
      </c>
      <c r="G1204">
        <v>12.58</v>
      </c>
      <c r="H1204">
        <v>201.28</v>
      </c>
      <c r="I1204">
        <v>168.87</v>
      </c>
      <c r="J1204">
        <v>67.81</v>
      </c>
      <c r="K1204">
        <v>101.06</v>
      </c>
      <c r="L1204">
        <v>2025</v>
      </c>
      <c r="M1204">
        <v>4</v>
      </c>
      <c r="N1204" t="s">
        <v>423</v>
      </c>
    </row>
    <row r="1205" spans="1:14" x14ac:dyDescent="0.3">
      <c r="A1205" s="2">
        <v>46008</v>
      </c>
      <c r="B1205" t="s">
        <v>426</v>
      </c>
      <c r="C1205" t="s">
        <v>437</v>
      </c>
      <c r="D1205" t="s">
        <v>471</v>
      </c>
      <c r="E1205" t="s">
        <v>395</v>
      </c>
      <c r="F1205">
        <v>5</v>
      </c>
      <c r="G1205">
        <v>11.91</v>
      </c>
      <c r="H1205">
        <v>59.55</v>
      </c>
      <c r="I1205">
        <v>47.459999999999987</v>
      </c>
      <c r="J1205">
        <v>33.18</v>
      </c>
      <c r="K1205">
        <v>14.28</v>
      </c>
      <c r="L1205">
        <v>2025</v>
      </c>
      <c r="M1205">
        <v>12</v>
      </c>
      <c r="N1205" t="s">
        <v>420</v>
      </c>
    </row>
    <row r="1206" spans="1:14" x14ac:dyDescent="0.3">
      <c r="A1206" s="2">
        <v>45884</v>
      </c>
      <c r="B1206" t="s">
        <v>431</v>
      </c>
      <c r="C1206" t="s">
        <v>441</v>
      </c>
      <c r="D1206" t="s">
        <v>475</v>
      </c>
      <c r="E1206" t="s">
        <v>351</v>
      </c>
      <c r="F1206">
        <v>4</v>
      </c>
      <c r="G1206">
        <v>73.28</v>
      </c>
      <c r="H1206">
        <v>293.12</v>
      </c>
      <c r="I1206">
        <v>283.74</v>
      </c>
      <c r="J1206">
        <v>139.11000000000001</v>
      </c>
      <c r="K1206">
        <v>144.63</v>
      </c>
      <c r="L1206">
        <v>2025</v>
      </c>
      <c r="M1206">
        <v>8</v>
      </c>
      <c r="N1206" t="s">
        <v>414</v>
      </c>
    </row>
    <row r="1207" spans="1:14" x14ac:dyDescent="0.3">
      <c r="A1207" s="2">
        <v>45942</v>
      </c>
      <c r="B1207" t="s">
        <v>426</v>
      </c>
      <c r="C1207" t="s">
        <v>440</v>
      </c>
      <c r="D1207" t="s">
        <v>456</v>
      </c>
      <c r="E1207" t="s">
        <v>92</v>
      </c>
      <c r="F1207">
        <v>7</v>
      </c>
      <c r="G1207">
        <v>145.16999999999999</v>
      </c>
      <c r="H1207">
        <v>1016.19</v>
      </c>
      <c r="I1207">
        <v>859.7</v>
      </c>
      <c r="J1207">
        <v>405.79</v>
      </c>
      <c r="K1207">
        <v>453.91</v>
      </c>
      <c r="L1207">
        <v>2025</v>
      </c>
      <c r="M1207">
        <v>10</v>
      </c>
      <c r="N1207" t="s">
        <v>413</v>
      </c>
    </row>
    <row r="1208" spans="1:14" x14ac:dyDescent="0.3">
      <c r="A1208" s="2">
        <v>45825</v>
      </c>
      <c r="B1208" t="s">
        <v>427</v>
      </c>
      <c r="C1208" t="s">
        <v>438</v>
      </c>
      <c r="D1208" t="s">
        <v>456</v>
      </c>
      <c r="E1208" t="s">
        <v>254</v>
      </c>
      <c r="F1208">
        <v>12</v>
      </c>
      <c r="G1208">
        <v>30.59</v>
      </c>
      <c r="H1208">
        <v>367.08</v>
      </c>
      <c r="I1208">
        <v>296.23</v>
      </c>
      <c r="J1208">
        <v>189.25</v>
      </c>
      <c r="K1208">
        <v>106.98</v>
      </c>
      <c r="L1208">
        <v>2025</v>
      </c>
      <c r="M1208">
        <v>6</v>
      </c>
      <c r="N1208" t="s">
        <v>415</v>
      </c>
    </row>
    <row r="1209" spans="1:14" x14ac:dyDescent="0.3">
      <c r="A1209" s="2">
        <v>45973</v>
      </c>
      <c r="B1209" t="s">
        <v>426</v>
      </c>
      <c r="C1209" t="s">
        <v>435</v>
      </c>
      <c r="D1209" t="s">
        <v>477</v>
      </c>
      <c r="E1209" t="s">
        <v>56</v>
      </c>
      <c r="F1209">
        <v>5</v>
      </c>
      <c r="G1209">
        <v>158.46</v>
      </c>
      <c r="H1209">
        <v>792.3</v>
      </c>
      <c r="I1209">
        <v>730.5</v>
      </c>
      <c r="J1209">
        <v>472.26</v>
      </c>
      <c r="K1209">
        <v>258.24</v>
      </c>
      <c r="L1209">
        <v>2025</v>
      </c>
      <c r="M1209">
        <v>11</v>
      </c>
      <c r="N1209" t="s">
        <v>416</v>
      </c>
    </row>
    <row r="1210" spans="1:14" x14ac:dyDescent="0.3">
      <c r="A1210" s="2">
        <v>45685</v>
      </c>
      <c r="B1210" t="s">
        <v>430</v>
      </c>
      <c r="C1210" t="s">
        <v>434</v>
      </c>
      <c r="D1210" t="s">
        <v>450</v>
      </c>
      <c r="E1210" t="s">
        <v>133</v>
      </c>
      <c r="F1210">
        <v>5</v>
      </c>
      <c r="G1210">
        <v>144.56</v>
      </c>
      <c r="H1210">
        <v>722.8</v>
      </c>
      <c r="I1210">
        <v>708.33999999999992</v>
      </c>
      <c r="J1210">
        <v>294.89</v>
      </c>
      <c r="K1210">
        <v>413.45</v>
      </c>
      <c r="L1210">
        <v>2025</v>
      </c>
      <c r="M1210">
        <v>1</v>
      </c>
      <c r="N1210" t="s">
        <v>422</v>
      </c>
    </row>
    <row r="1211" spans="1:14" x14ac:dyDescent="0.3">
      <c r="A1211" s="2">
        <v>45699</v>
      </c>
      <c r="B1211" t="s">
        <v>426</v>
      </c>
      <c r="C1211" t="s">
        <v>443</v>
      </c>
      <c r="D1211" t="s">
        <v>479</v>
      </c>
      <c r="E1211" t="s">
        <v>246</v>
      </c>
      <c r="F1211">
        <v>3</v>
      </c>
      <c r="G1211">
        <v>5.77</v>
      </c>
      <c r="H1211">
        <v>17.309999999999999</v>
      </c>
      <c r="I1211">
        <v>16.63</v>
      </c>
      <c r="J1211">
        <v>9.6199999999999992</v>
      </c>
      <c r="K1211">
        <v>7.01</v>
      </c>
      <c r="L1211">
        <v>2025</v>
      </c>
      <c r="M1211">
        <v>2</v>
      </c>
      <c r="N1211" t="s">
        <v>412</v>
      </c>
    </row>
    <row r="1212" spans="1:14" x14ac:dyDescent="0.3">
      <c r="A1212" s="2">
        <v>45842</v>
      </c>
      <c r="B1212" t="s">
        <v>430</v>
      </c>
      <c r="C1212" t="s">
        <v>436</v>
      </c>
      <c r="D1212" t="s">
        <v>465</v>
      </c>
      <c r="E1212" t="s">
        <v>114</v>
      </c>
      <c r="F1212">
        <v>7</v>
      </c>
      <c r="G1212">
        <v>10.220000000000001</v>
      </c>
      <c r="H1212">
        <v>71.540000000000006</v>
      </c>
      <c r="I1212">
        <v>69.89</v>
      </c>
      <c r="J1212">
        <v>40.35</v>
      </c>
      <c r="K1212">
        <v>29.54</v>
      </c>
      <c r="L1212">
        <v>2025</v>
      </c>
      <c r="M1212">
        <v>7</v>
      </c>
      <c r="N1212" t="s">
        <v>419</v>
      </c>
    </row>
    <row r="1213" spans="1:14" x14ac:dyDescent="0.3">
      <c r="A1213" s="2">
        <v>45924</v>
      </c>
      <c r="B1213" t="s">
        <v>429</v>
      </c>
      <c r="C1213" t="s">
        <v>437</v>
      </c>
      <c r="D1213" t="s">
        <v>451</v>
      </c>
      <c r="E1213" t="s">
        <v>66</v>
      </c>
      <c r="F1213">
        <v>5</v>
      </c>
      <c r="G1213">
        <v>43.03</v>
      </c>
      <c r="H1213">
        <v>215.15</v>
      </c>
      <c r="I1213">
        <v>167.39</v>
      </c>
      <c r="J1213">
        <v>117.02</v>
      </c>
      <c r="K1213">
        <v>50.37</v>
      </c>
      <c r="L1213">
        <v>2025</v>
      </c>
      <c r="M1213">
        <v>9</v>
      </c>
      <c r="N1213" t="s">
        <v>417</v>
      </c>
    </row>
    <row r="1214" spans="1:14" x14ac:dyDescent="0.3">
      <c r="A1214" s="2">
        <v>45952</v>
      </c>
      <c r="B1214" t="s">
        <v>431</v>
      </c>
      <c r="C1214" t="s">
        <v>440</v>
      </c>
      <c r="D1214" t="s">
        <v>461</v>
      </c>
      <c r="E1214" t="s">
        <v>161</v>
      </c>
      <c r="F1214">
        <v>16</v>
      </c>
      <c r="G1214">
        <v>15.94</v>
      </c>
      <c r="H1214">
        <v>255.04</v>
      </c>
      <c r="I1214">
        <v>231.07</v>
      </c>
      <c r="J1214">
        <v>109.07</v>
      </c>
      <c r="K1214">
        <v>122</v>
      </c>
      <c r="L1214">
        <v>2025</v>
      </c>
      <c r="M1214">
        <v>10</v>
      </c>
      <c r="N1214" t="s">
        <v>413</v>
      </c>
    </row>
    <row r="1215" spans="1:14" x14ac:dyDescent="0.3">
      <c r="A1215" s="2">
        <v>45818</v>
      </c>
      <c r="B1215" t="s">
        <v>433</v>
      </c>
      <c r="C1215" t="s">
        <v>436</v>
      </c>
      <c r="D1215" t="s">
        <v>467</v>
      </c>
      <c r="E1215" t="s">
        <v>297</v>
      </c>
      <c r="F1215">
        <v>18</v>
      </c>
      <c r="G1215">
        <v>108.61</v>
      </c>
      <c r="H1215">
        <v>1954.98</v>
      </c>
      <c r="I1215">
        <v>1698.88</v>
      </c>
      <c r="J1215">
        <v>980.83</v>
      </c>
      <c r="K1215">
        <v>718.05</v>
      </c>
      <c r="L1215">
        <v>2025</v>
      </c>
      <c r="M1215">
        <v>6</v>
      </c>
      <c r="N1215" t="s">
        <v>415</v>
      </c>
    </row>
    <row r="1216" spans="1:14" x14ac:dyDescent="0.3">
      <c r="A1216" s="2">
        <v>45894</v>
      </c>
      <c r="B1216" t="s">
        <v>424</v>
      </c>
      <c r="C1216" t="s">
        <v>437</v>
      </c>
      <c r="D1216" t="s">
        <v>482</v>
      </c>
      <c r="E1216" t="s">
        <v>36</v>
      </c>
      <c r="F1216">
        <v>8</v>
      </c>
      <c r="G1216">
        <v>12.73</v>
      </c>
      <c r="H1216">
        <v>101.84</v>
      </c>
      <c r="I1216">
        <v>82.29</v>
      </c>
      <c r="J1216">
        <v>57.53</v>
      </c>
      <c r="K1216">
        <v>24.76</v>
      </c>
      <c r="L1216">
        <v>2025</v>
      </c>
      <c r="M1216">
        <v>8</v>
      </c>
      <c r="N1216" t="s">
        <v>414</v>
      </c>
    </row>
    <row r="1217" spans="1:14" x14ac:dyDescent="0.3">
      <c r="A1217" s="2">
        <v>45859</v>
      </c>
      <c r="B1217" t="s">
        <v>433</v>
      </c>
      <c r="C1217" t="s">
        <v>441</v>
      </c>
      <c r="D1217" t="s">
        <v>457</v>
      </c>
      <c r="E1217" t="s">
        <v>340</v>
      </c>
      <c r="F1217">
        <v>2</v>
      </c>
      <c r="G1217">
        <v>161.52000000000001</v>
      </c>
      <c r="H1217">
        <v>323.04000000000002</v>
      </c>
      <c r="I1217">
        <v>293</v>
      </c>
      <c r="J1217">
        <v>143.65</v>
      </c>
      <c r="K1217">
        <v>149.35</v>
      </c>
      <c r="L1217">
        <v>2025</v>
      </c>
      <c r="M1217">
        <v>7</v>
      </c>
      <c r="N1217" t="s">
        <v>419</v>
      </c>
    </row>
    <row r="1218" spans="1:14" x14ac:dyDescent="0.3">
      <c r="A1218" s="2">
        <v>46007</v>
      </c>
      <c r="B1218" t="s">
        <v>425</v>
      </c>
      <c r="C1218" t="s">
        <v>439</v>
      </c>
      <c r="D1218" t="s">
        <v>448</v>
      </c>
      <c r="E1218" t="s">
        <v>373</v>
      </c>
      <c r="F1218">
        <v>2</v>
      </c>
      <c r="G1218">
        <v>101.13</v>
      </c>
      <c r="H1218">
        <v>202.26</v>
      </c>
      <c r="I1218">
        <v>169.49</v>
      </c>
      <c r="J1218">
        <v>68.06</v>
      </c>
      <c r="K1218">
        <v>101.43</v>
      </c>
      <c r="L1218">
        <v>2025</v>
      </c>
      <c r="M1218">
        <v>12</v>
      </c>
      <c r="N1218" t="s">
        <v>420</v>
      </c>
    </row>
    <row r="1219" spans="1:14" x14ac:dyDescent="0.3">
      <c r="A1219" s="2">
        <v>45896</v>
      </c>
      <c r="B1219" t="s">
        <v>429</v>
      </c>
      <c r="C1219" t="s">
        <v>440</v>
      </c>
      <c r="D1219" t="s">
        <v>476</v>
      </c>
      <c r="E1219" t="s">
        <v>18</v>
      </c>
      <c r="F1219">
        <v>7</v>
      </c>
      <c r="G1219">
        <v>146.94999999999999</v>
      </c>
      <c r="H1219">
        <v>1028.6500000000001</v>
      </c>
      <c r="I1219">
        <v>1009.11</v>
      </c>
      <c r="J1219">
        <v>476.31</v>
      </c>
      <c r="K1219">
        <v>532.79999999999995</v>
      </c>
      <c r="L1219">
        <v>2025</v>
      </c>
      <c r="M1219">
        <v>8</v>
      </c>
      <c r="N1219" t="s">
        <v>414</v>
      </c>
    </row>
    <row r="1220" spans="1:14" x14ac:dyDescent="0.3">
      <c r="A1220" s="2">
        <v>45809</v>
      </c>
      <c r="B1220" t="s">
        <v>427</v>
      </c>
      <c r="C1220" t="s">
        <v>434</v>
      </c>
      <c r="D1220" t="s">
        <v>444</v>
      </c>
      <c r="E1220" t="s">
        <v>15</v>
      </c>
      <c r="F1220">
        <v>9</v>
      </c>
      <c r="G1220">
        <v>151.38999999999999</v>
      </c>
      <c r="H1220">
        <v>1362.51</v>
      </c>
      <c r="I1220">
        <v>1199.01</v>
      </c>
      <c r="J1220">
        <v>499.15</v>
      </c>
      <c r="K1220">
        <v>699.86</v>
      </c>
      <c r="L1220">
        <v>2025</v>
      </c>
      <c r="M1220">
        <v>6</v>
      </c>
      <c r="N1220" t="s">
        <v>415</v>
      </c>
    </row>
    <row r="1221" spans="1:14" x14ac:dyDescent="0.3">
      <c r="A1221" s="2">
        <v>46011</v>
      </c>
      <c r="B1221" t="s">
        <v>430</v>
      </c>
      <c r="C1221" t="s">
        <v>438</v>
      </c>
      <c r="D1221" t="s">
        <v>478</v>
      </c>
      <c r="E1221" t="s">
        <v>245</v>
      </c>
      <c r="F1221">
        <v>11</v>
      </c>
      <c r="G1221">
        <v>103.82</v>
      </c>
      <c r="H1221">
        <v>1142.02</v>
      </c>
      <c r="I1221">
        <v>1114.6099999999999</v>
      </c>
      <c r="J1221">
        <v>712.07</v>
      </c>
      <c r="K1221">
        <v>402.54</v>
      </c>
      <c r="L1221">
        <v>2025</v>
      </c>
      <c r="M1221">
        <v>12</v>
      </c>
      <c r="N1221" t="s">
        <v>420</v>
      </c>
    </row>
    <row r="1222" spans="1:14" x14ac:dyDescent="0.3">
      <c r="A1222" s="2">
        <v>45697</v>
      </c>
      <c r="B1222" t="s">
        <v>431</v>
      </c>
      <c r="C1222" t="s">
        <v>438</v>
      </c>
      <c r="D1222" t="s">
        <v>449</v>
      </c>
      <c r="E1222" t="s">
        <v>382</v>
      </c>
      <c r="F1222">
        <v>6</v>
      </c>
      <c r="G1222">
        <v>185.45</v>
      </c>
      <c r="H1222">
        <v>1112.7</v>
      </c>
      <c r="I1222">
        <v>1043.71</v>
      </c>
      <c r="J1222">
        <v>666.78</v>
      </c>
      <c r="K1222">
        <v>376.93</v>
      </c>
      <c r="L1222">
        <v>2025</v>
      </c>
      <c r="M1222">
        <v>2</v>
      </c>
      <c r="N1222" t="s">
        <v>412</v>
      </c>
    </row>
    <row r="1223" spans="1:14" x14ac:dyDescent="0.3">
      <c r="A1223" s="2">
        <v>46016</v>
      </c>
      <c r="B1223" t="s">
        <v>432</v>
      </c>
      <c r="C1223" t="s">
        <v>440</v>
      </c>
      <c r="D1223" t="s">
        <v>475</v>
      </c>
      <c r="E1223" t="s">
        <v>101</v>
      </c>
      <c r="F1223">
        <v>7</v>
      </c>
      <c r="G1223">
        <v>198.1</v>
      </c>
      <c r="H1223">
        <v>1386.7</v>
      </c>
      <c r="I1223">
        <v>1285.47</v>
      </c>
      <c r="J1223">
        <v>606.75</v>
      </c>
      <c r="K1223">
        <v>678.72</v>
      </c>
      <c r="L1223">
        <v>2025</v>
      </c>
      <c r="M1223">
        <v>12</v>
      </c>
      <c r="N1223" t="s">
        <v>420</v>
      </c>
    </row>
    <row r="1224" spans="1:14" x14ac:dyDescent="0.3">
      <c r="A1224" s="2">
        <v>45714</v>
      </c>
      <c r="B1224" t="s">
        <v>428</v>
      </c>
      <c r="C1224" t="s">
        <v>435</v>
      </c>
      <c r="D1224" t="s">
        <v>461</v>
      </c>
      <c r="E1224" t="s">
        <v>84</v>
      </c>
      <c r="F1224">
        <v>6</v>
      </c>
      <c r="G1224">
        <v>75.05</v>
      </c>
      <c r="H1224">
        <v>450.3</v>
      </c>
      <c r="I1224">
        <v>369.7</v>
      </c>
      <c r="J1224">
        <v>239.01</v>
      </c>
      <c r="K1224">
        <v>130.69</v>
      </c>
      <c r="L1224">
        <v>2025</v>
      </c>
      <c r="M1224">
        <v>2</v>
      </c>
      <c r="N1224" t="s">
        <v>412</v>
      </c>
    </row>
    <row r="1225" spans="1:14" x14ac:dyDescent="0.3">
      <c r="A1225" s="2">
        <v>45762</v>
      </c>
      <c r="B1225" t="s">
        <v>433</v>
      </c>
      <c r="C1225" t="s">
        <v>435</v>
      </c>
      <c r="D1225" t="s">
        <v>472</v>
      </c>
      <c r="E1225" t="s">
        <v>291</v>
      </c>
      <c r="F1225">
        <v>10</v>
      </c>
      <c r="G1225">
        <v>29.54</v>
      </c>
      <c r="H1225">
        <v>295.39999999999998</v>
      </c>
      <c r="I1225">
        <v>245.48</v>
      </c>
      <c r="J1225">
        <v>158.69999999999999</v>
      </c>
      <c r="K1225">
        <v>86.78</v>
      </c>
      <c r="L1225">
        <v>2025</v>
      </c>
      <c r="M1225">
        <v>4</v>
      </c>
      <c r="N1225" t="s">
        <v>423</v>
      </c>
    </row>
    <row r="1226" spans="1:14" x14ac:dyDescent="0.3">
      <c r="A1226" s="2">
        <v>45957</v>
      </c>
      <c r="B1226" t="s">
        <v>427</v>
      </c>
      <c r="C1226" t="s">
        <v>441</v>
      </c>
      <c r="D1226" t="s">
        <v>447</v>
      </c>
      <c r="E1226" t="s">
        <v>190</v>
      </c>
      <c r="F1226">
        <v>14</v>
      </c>
      <c r="G1226">
        <v>75.83</v>
      </c>
      <c r="H1226">
        <v>1061.6199999999999</v>
      </c>
      <c r="I1226">
        <v>863.09999999999991</v>
      </c>
      <c r="J1226">
        <v>423.17</v>
      </c>
      <c r="K1226">
        <v>439.93</v>
      </c>
      <c r="L1226">
        <v>2025</v>
      </c>
      <c r="M1226">
        <v>10</v>
      </c>
      <c r="N1226" t="s">
        <v>413</v>
      </c>
    </row>
    <row r="1227" spans="1:14" x14ac:dyDescent="0.3">
      <c r="A1227" s="2">
        <v>45925</v>
      </c>
      <c r="B1227" t="s">
        <v>426</v>
      </c>
      <c r="C1227" t="s">
        <v>440</v>
      </c>
      <c r="D1227" t="s">
        <v>456</v>
      </c>
      <c r="E1227" t="s">
        <v>160</v>
      </c>
      <c r="F1227">
        <v>1</v>
      </c>
      <c r="G1227">
        <v>48.55</v>
      </c>
      <c r="H1227">
        <v>48.55</v>
      </c>
      <c r="I1227">
        <v>47.82</v>
      </c>
      <c r="J1227">
        <v>22.57</v>
      </c>
      <c r="K1227">
        <v>25.25</v>
      </c>
      <c r="L1227">
        <v>2025</v>
      </c>
      <c r="M1227">
        <v>9</v>
      </c>
      <c r="N1227" t="s">
        <v>417</v>
      </c>
    </row>
    <row r="1228" spans="1:14" x14ac:dyDescent="0.3">
      <c r="A1228" s="2">
        <v>46011</v>
      </c>
      <c r="B1228" t="s">
        <v>427</v>
      </c>
      <c r="C1228" t="s">
        <v>442</v>
      </c>
      <c r="D1228" t="s">
        <v>452</v>
      </c>
      <c r="E1228" t="s">
        <v>251</v>
      </c>
      <c r="F1228">
        <v>10</v>
      </c>
      <c r="G1228">
        <v>108.55</v>
      </c>
      <c r="H1228">
        <v>1085.5</v>
      </c>
      <c r="I1228">
        <v>816.3</v>
      </c>
      <c r="J1228">
        <v>527.15</v>
      </c>
      <c r="K1228">
        <v>289.14999999999998</v>
      </c>
      <c r="L1228">
        <v>2025</v>
      </c>
      <c r="M1228">
        <v>12</v>
      </c>
      <c r="N1228" t="s">
        <v>420</v>
      </c>
    </row>
    <row r="1229" spans="1:14" x14ac:dyDescent="0.3">
      <c r="A1229" s="2">
        <v>45930</v>
      </c>
      <c r="B1229" t="s">
        <v>429</v>
      </c>
      <c r="C1229" t="s">
        <v>436</v>
      </c>
      <c r="D1229" t="s">
        <v>463</v>
      </c>
      <c r="E1229" t="s">
        <v>170</v>
      </c>
      <c r="F1229">
        <v>13</v>
      </c>
      <c r="G1229">
        <v>78.790000000000006</v>
      </c>
      <c r="H1229">
        <v>1024.27</v>
      </c>
      <c r="I1229">
        <v>1009.93</v>
      </c>
      <c r="J1229">
        <v>583.07000000000005</v>
      </c>
      <c r="K1229">
        <v>426.86</v>
      </c>
      <c r="L1229">
        <v>2025</v>
      </c>
      <c r="M1229">
        <v>9</v>
      </c>
      <c r="N1229" t="s">
        <v>417</v>
      </c>
    </row>
    <row r="1230" spans="1:14" x14ac:dyDescent="0.3">
      <c r="A1230" s="2">
        <v>45889</v>
      </c>
      <c r="B1230" t="s">
        <v>430</v>
      </c>
      <c r="C1230" t="s">
        <v>443</v>
      </c>
      <c r="D1230" t="s">
        <v>446</v>
      </c>
      <c r="E1230" t="s">
        <v>113</v>
      </c>
      <c r="F1230">
        <v>13</v>
      </c>
      <c r="G1230">
        <v>98.69</v>
      </c>
      <c r="H1230">
        <v>1282.97</v>
      </c>
      <c r="I1230">
        <v>1018.68</v>
      </c>
      <c r="J1230">
        <v>589.05999999999995</v>
      </c>
      <c r="K1230">
        <v>429.62</v>
      </c>
      <c r="L1230">
        <v>2025</v>
      </c>
      <c r="M1230">
        <v>8</v>
      </c>
      <c r="N1230" t="s">
        <v>414</v>
      </c>
    </row>
    <row r="1231" spans="1:14" x14ac:dyDescent="0.3">
      <c r="A1231" s="2">
        <v>45784</v>
      </c>
      <c r="B1231" t="s">
        <v>432</v>
      </c>
      <c r="C1231" t="s">
        <v>436</v>
      </c>
      <c r="D1231" t="s">
        <v>463</v>
      </c>
      <c r="E1231" t="s">
        <v>65</v>
      </c>
      <c r="F1231">
        <v>11</v>
      </c>
      <c r="G1231">
        <v>153.82</v>
      </c>
      <c r="H1231">
        <v>1692.02</v>
      </c>
      <c r="I1231">
        <v>1379</v>
      </c>
      <c r="J1231">
        <v>796.15</v>
      </c>
      <c r="K1231">
        <v>582.85</v>
      </c>
      <c r="L1231">
        <v>2025</v>
      </c>
      <c r="M1231">
        <v>5</v>
      </c>
      <c r="N1231" t="s">
        <v>421</v>
      </c>
    </row>
    <row r="1232" spans="1:14" x14ac:dyDescent="0.3">
      <c r="A1232" s="2">
        <v>45659</v>
      </c>
      <c r="B1232" t="s">
        <v>426</v>
      </c>
      <c r="C1232" t="s">
        <v>440</v>
      </c>
      <c r="D1232" t="s">
        <v>456</v>
      </c>
      <c r="E1232" t="s">
        <v>328</v>
      </c>
      <c r="F1232">
        <v>10</v>
      </c>
      <c r="G1232">
        <v>58.43</v>
      </c>
      <c r="H1232">
        <v>584.29999999999995</v>
      </c>
      <c r="I1232">
        <v>497.81999999999988</v>
      </c>
      <c r="J1232">
        <v>234.98</v>
      </c>
      <c r="K1232">
        <v>262.83999999999997</v>
      </c>
      <c r="L1232">
        <v>2025</v>
      </c>
      <c r="M1232">
        <v>1</v>
      </c>
      <c r="N1232" t="s">
        <v>422</v>
      </c>
    </row>
    <row r="1233" spans="1:14" x14ac:dyDescent="0.3">
      <c r="A1233" s="2">
        <v>45703</v>
      </c>
      <c r="B1233" t="s">
        <v>427</v>
      </c>
      <c r="C1233" t="s">
        <v>435</v>
      </c>
      <c r="D1233" t="s">
        <v>459</v>
      </c>
      <c r="E1233" t="s">
        <v>269</v>
      </c>
      <c r="F1233">
        <v>13</v>
      </c>
      <c r="G1233">
        <v>109.81</v>
      </c>
      <c r="H1233">
        <v>1427.53</v>
      </c>
      <c r="I1233">
        <v>1270.5</v>
      </c>
      <c r="J1233">
        <v>821.36</v>
      </c>
      <c r="K1233">
        <v>449.14</v>
      </c>
      <c r="L1233">
        <v>2025</v>
      </c>
      <c r="M1233">
        <v>2</v>
      </c>
      <c r="N1233" t="s">
        <v>412</v>
      </c>
    </row>
    <row r="1234" spans="1:14" x14ac:dyDescent="0.3">
      <c r="A1234" s="2">
        <v>45766</v>
      </c>
      <c r="B1234" t="s">
        <v>433</v>
      </c>
      <c r="C1234" t="s">
        <v>443</v>
      </c>
      <c r="D1234" t="s">
        <v>445</v>
      </c>
      <c r="E1234" t="s">
        <v>130</v>
      </c>
      <c r="F1234">
        <v>8</v>
      </c>
      <c r="G1234">
        <v>70.36</v>
      </c>
      <c r="H1234">
        <v>562.88</v>
      </c>
      <c r="I1234">
        <v>456.5</v>
      </c>
      <c r="J1234">
        <v>263.98</v>
      </c>
      <c r="K1234">
        <v>192.52</v>
      </c>
      <c r="L1234">
        <v>2025</v>
      </c>
      <c r="M1234">
        <v>4</v>
      </c>
      <c r="N1234" t="s">
        <v>423</v>
      </c>
    </row>
    <row r="1235" spans="1:14" x14ac:dyDescent="0.3">
      <c r="A1235" s="2">
        <v>45672</v>
      </c>
      <c r="B1235" t="s">
        <v>428</v>
      </c>
      <c r="C1235" t="s">
        <v>437</v>
      </c>
      <c r="D1235" t="s">
        <v>479</v>
      </c>
      <c r="E1235" t="s">
        <v>366</v>
      </c>
      <c r="F1235">
        <v>11</v>
      </c>
      <c r="G1235">
        <v>158.07</v>
      </c>
      <c r="H1235">
        <v>1738.77</v>
      </c>
      <c r="I1235">
        <v>1417.1</v>
      </c>
      <c r="J1235">
        <v>990.67</v>
      </c>
      <c r="K1235">
        <v>426.43</v>
      </c>
      <c r="L1235">
        <v>2025</v>
      </c>
      <c r="M1235">
        <v>1</v>
      </c>
      <c r="N1235" t="s">
        <v>422</v>
      </c>
    </row>
    <row r="1236" spans="1:14" x14ac:dyDescent="0.3">
      <c r="A1236" s="2">
        <v>45842</v>
      </c>
      <c r="B1236" t="s">
        <v>426</v>
      </c>
      <c r="C1236" t="s">
        <v>442</v>
      </c>
      <c r="D1236" t="s">
        <v>445</v>
      </c>
      <c r="E1236" t="s">
        <v>396</v>
      </c>
      <c r="F1236">
        <v>7</v>
      </c>
      <c r="G1236">
        <v>129.71</v>
      </c>
      <c r="H1236">
        <v>907.97</v>
      </c>
      <c r="I1236">
        <v>877.1</v>
      </c>
      <c r="J1236">
        <v>566.41</v>
      </c>
      <c r="K1236">
        <v>310.69</v>
      </c>
      <c r="L1236">
        <v>2025</v>
      </c>
      <c r="M1236">
        <v>7</v>
      </c>
      <c r="N1236" t="s">
        <v>419</v>
      </c>
    </row>
    <row r="1237" spans="1:14" x14ac:dyDescent="0.3">
      <c r="A1237" s="2">
        <v>45940</v>
      </c>
      <c r="B1237" t="s">
        <v>433</v>
      </c>
      <c r="C1237" t="s">
        <v>437</v>
      </c>
      <c r="D1237" t="s">
        <v>464</v>
      </c>
      <c r="E1237" t="s">
        <v>244</v>
      </c>
      <c r="F1237">
        <v>9</v>
      </c>
      <c r="G1237">
        <v>6.66</v>
      </c>
      <c r="H1237">
        <v>59.94</v>
      </c>
      <c r="I1237">
        <v>48.07</v>
      </c>
      <c r="J1237">
        <v>33.6</v>
      </c>
      <c r="K1237">
        <v>14.47</v>
      </c>
      <c r="L1237">
        <v>2025</v>
      </c>
      <c r="M1237">
        <v>10</v>
      </c>
      <c r="N1237" t="s">
        <v>413</v>
      </c>
    </row>
    <row r="1238" spans="1:14" x14ac:dyDescent="0.3">
      <c r="A1238" s="2">
        <v>46008</v>
      </c>
      <c r="B1238" t="s">
        <v>428</v>
      </c>
      <c r="C1238" t="s">
        <v>441</v>
      </c>
      <c r="D1238" t="s">
        <v>452</v>
      </c>
      <c r="E1238" t="s">
        <v>182</v>
      </c>
      <c r="F1238">
        <v>3</v>
      </c>
      <c r="G1238">
        <v>133.71</v>
      </c>
      <c r="H1238">
        <v>401.13</v>
      </c>
      <c r="I1238">
        <v>393.11</v>
      </c>
      <c r="J1238">
        <v>192.74</v>
      </c>
      <c r="K1238">
        <v>200.37</v>
      </c>
      <c r="L1238">
        <v>2025</v>
      </c>
      <c r="M1238">
        <v>12</v>
      </c>
      <c r="N1238" t="s">
        <v>420</v>
      </c>
    </row>
    <row r="1239" spans="1:14" x14ac:dyDescent="0.3">
      <c r="A1239" s="2">
        <v>45836</v>
      </c>
      <c r="B1239" t="s">
        <v>433</v>
      </c>
      <c r="C1239" t="s">
        <v>438</v>
      </c>
      <c r="D1239" t="s">
        <v>470</v>
      </c>
      <c r="E1239" t="s">
        <v>70</v>
      </c>
      <c r="F1239">
        <v>7</v>
      </c>
      <c r="G1239">
        <v>38.18</v>
      </c>
      <c r="H1239">
        <v>267.26</v>
      </c>
      <c r="I1239">
        <v>233.85</v>
      </c>
      <c r="J1239">
        <v>149.4</v>
      </c>
      <c r="K1239">
        <v>84.45</v>
      </c>
      <c r="L1239">
        <v>2025</v>
      </c>
      <c r="M1239">
        <v>6</v>
      </c>
      <c r="N1239" t="s">
        <v>415</v>
      </c>
    </row>
    <row r="1240" spans="1:14" x14ac:dyDescent="0.3">
      <c r="A1240" s="2">
        <v>45976</v>
      </c>
      <c r="B1240" t="s">
        <v>433</v>
      </c>
      <c r="C1240" t="s">
        <v>434</v>
      </c>
      <c r="D1240" t="s">
        <v>461</v>
      </c>
      <c r="E1240" t="s">
        <v>191</v>
      </c>
      <c r="F1240">
        <v>3</v>
      </c>
      <c r="G1240">
        <v>146.27000000000001</v>
      </c>
      <c r="H1240">
        <v>438.81</v>
      </c>
      <c r="I1240">
        <v>368.16</v>
      </c>
      <c r="J1240">
        <v>153.27000000000001</v>
      </c>
      <c r="K1240">
        <v>214.89</v>
      </c>
      <c r="L1240">
        <v>2025</v>
      </c>
      <c r="M1240">
        <v>11</v>
      </c>
      <c r="N1240" t="s">
        <v>416</v>
      </c>
    </row>
    <row r="1241" spans="1:14" x14ac:dyDescent="0.3">
      <c r="A1241" s="2">
        <v>46016</v>
      </c>
      <c r="B1241" t="s">
        <v>433</v>
      </c>
      <c r="C1241" t="s">
        <v>435</v>
      </c>
      <c r="D1241" t="s">
        <v>472</v>
      </c>
      <c r="E1241" t="s">
        <v>335</v>
      </c>
      <c r="F1241">
        <v>5</v>
      </c>
      <c r="G1241">
        <v>115.63</v>
      </c>
      <c r="H1241">
        <v>578.15</v>
      </c>
      <c r="I1241">
        <v>459.63</v>
      </c>
      <c r="J1241">
        <v>297.14999999999998</v>
      </c>
      <c r="K1241">
        <v>162.47999999999999</v>
      </c>
      <c r="L1241">
        <v>2025</v>
      </c>
      <c r="M1241">
        <v>12</v>
      </c>
      <c r="N1241" t="s">
        <v>420</v>
      </c>
    </row>
    <row r="1242" spans="1:14" x14ac:dyDescent="0.3">
      <c r="A1242" s="2">
        <v>45970</v>
      </c>
      <c r="B1242" t="s">
        <v>429</v>
      </c>
      <c r="C1242" t="s">
        <v>440</v>
      </c>
      <c r="D1242" t="s">
        <v>476</v>
      </c>
      <c r="E1242" t="s">
        <v>47</v>
      </c>
      <c r="F1242">
        <v>8</v>
      </c>
      <c r="G1242">
        <v>83.29</v>
      </c>
      <c r="H1242">
        <v>666.32</v>
      </c>
      <c r="I1242">
        <v>589.03000000000009</v>
      </c>
      <c r="J1242">
        <v>278.02999999999997</v>
      </c>
      <c r="K1242">
        <v>311</v>
      </c>
      <c r="L1242">
        <v>2025</v>
      </c>
      <c r="M1242">
        <v>11</v>
      </c>
      <c r="N1242" t="s">
        <v>416</v>
      </c>
    </row>
    <row r="1243" spans="1:14" x14ac:dyDescent="0.3">
      <c r="A1243" s="2">
        <v>45827</v>
      </c>
      <c r="B1243" t="s">
        <v>431</v>
      </c>
      <c r="C1243" t="s">
        <v>435</v>
      </c>
      <c r="D1243" t="s">
        <v>446</v>
      </c>
      <c r="E1243" t="s">
        <v>53</v>
      </c>
      <c r="F1243">
        <v>10</v>
      </c>
      <c r="G1243">
        <v>140.34</v>
      </c>
      <c r="H1243">
        <v>1403.4</v>
      </c>
      <c r="I1243">
        <v>1320.6</v>
      </c>
      <c r="J1243">
        <v>853.75</v>
      </c>
      <c r="K1243">
        <v>466.85</v>
      </c>
      <c r="L1243">
        <v>2025</v>
      </c>
      <c r="M1243">
        <v>6</v>
      </c>
      <c r="N1243" t="s">
        <v>415</v>
      </c>
    </row>
    <row r="1244" spans="1:14" x14ac:dyDescent="0.3">
      <c r="A1244" s="2">
        <v>45776</v>
      </c>
      <c r="B1244" t="s">
        <v>433</v>
      </c>
      <c r="C1244" t="s">
        <v>436</v>
      </c>
      <c r="D1244" t="s">
        <v>467</v>
      </c>
      <c r="E1244" t="s">
        <v>216</v>
      </c>
      <c r="F1244">
        <v>18</v>
      </c>
      <c r="G1244">
        <v>172.04</v>
      </c>
      <c r="H1244">
        <v>3096.72</v>
      </c>
      <c r="I1244">
        <v>2715.82</v>
      </c>
      <c r="J1244">
        <v>1567.95</v>
      </c>
      <c r="K1244">
        <v>1147.8699999999999</v>
      </c>
      <c r="L1244">
        <v>2025</v>
      </c>
      <c r="M1244">
        <v>4</v>
      </c>
      <c r="N1244" t="s">
        <v>423</v>
      </c>
    </row>
    <row r="1245" spans="1:14" x14ac:dyDescent="0.3">
      <c r="A1245" s="2">
        <v>46013</v>
      </c>
      <c r="B1245" t="s">
        <v>426</v>
      </c>
      <c r="C1245" t="s">
        <v>439</v>
      </c>
      <c r="D1245" t="s">
        <v>458</v>
      </c>
      <c r="E1245" t="s">
        <v>240</v>
      </c>
      <c r="F1245">
        <v>1</v>
      </c>
      <c r="G1245">
        <v>156.86000000000001</v>
      </c>
      <c r="H1245">
        <v>156.86000000000001</v>
      </c>
      <c r="I1245">
        <v>146.97999999999999</v>
      </c>
      <c r="J1245">
        <v>59.02</v>
      </c>
      <c r="K1245">
        <v>87.96</v>
      </c>
      <c r="L1245">
        <v>2025</v>
      </c>
      <c r="M1245">
        <v>12</v>
      </c>
      <c r="N1245" t="s">
        <v>420</v>
      </c>
    </row>
    <row r="1246" spans="1:14" x14ac:dyDescent="0.3">
      <c r="A1246" s="2">
        <v>45746</v>
      </c>
      <c r="B1246" t="s">
        <v>424</v>
      </c>
      <c r="C1246" t="s">
        <v>436</v>
      </c>
      <c r="D1246" t="s">
        <v>480</v>
      </c>
      <c r="E1246" t="s">
        <v>383</v>
      </c>
      <c r="F1246">
        <v>18</v>
      </c>
      <c r="G1246">
        <v>111.35</v>
      </c>
      <c r="H1246">
        <v>2004.3</v>
      </c>
      <c r="I1246">
        <v>1739.73</v>
      </c>
      <c r="J1246">
        <v>1004.41</v>
      </c>
      <c r="K1246">
        <v>735.32</v>
      </c>
      <c r="L1246">
        <v>2025</v>
      </c>
      <c r="M1246">
        <v>3</v>
      </c>
      <c r="N1246" t="s">
        <v>418</v>
      </c>
    </row>
    <row r="1247" spans="1:14" x14ac:dyDescent="0.3">
      <c r="A1247" s="2">
        <v>45807</v>
      </c>
      <c r="B1247" t="s">
        <v>427</v>
      </c>
      <c r="C1247" t="s">
        <v>435</v>
      </c>
      <c r="D1247" t="s">
        <v>459</v>
      </c>
      <c r="E1247" t="s">
        <v>226</v>
      </c>
      <c r="F1247">
        <v>7</v>
      </c>
      <c r="G1247">
        <v>145.93</v>
      </c>
      <c r="H1247">
        <v>1021.51</v>
      </c>
      <c r="I1247">
        <v>903.01</v>
      </c>
      <c r="J1247">
        <v>583.79</v>
      </c>
      <c r="K1247">
        <v>319.22000000000003</v>
      </c>
      <c r="L1247">
        <v>2025</v>
      </c>
      <c r="M1247">
        <v>5</v>
      </c>
      <c r="N1247" t="s">
        <v>421</v>
      </c>
    </row>
    <row r="1248" spans="1:14" x14ac:dyDescent="0.3">
      <c r="A1248" s="2">
        <v>45684</v>
      </c>
      <c r="B1248" t="s">
        <v>430</v>
      </c>
      <c r="C1248" t="s">
        <v>440</v>
      </c>
      <c r="D1248" t="s">
        <v>482</v>
      </c>
      <c r="E1248" t="s">
        <v>152</v>
      </c>
      <c r="F1248">
        <v>14</v>
      </c>
      <c r="G1248">
        <v>85.71</v>
      </c>
      <c r="H1248">
        <v>1199.94</v>
      </c>
      <c r="I1248">
        <v>965.95</v>
      </c>
      <c r="J1248">
        <v>455.94</v>
      </c>
      <c r="K1248">
        <v>510.01</v>
      </c>
      <c r="L1248">
        <v>2025</v>
      </c>
      <c r="M1248">
        <v>1</v>
      </c>
      <c r="N1248" t="s">
        <v>422</v>
      </c>
    </row>
    <row r="1249" spans="1:14" x14ac:dyDescent="0.3">
      <c r="A1249" s="2">
        <v>45946</v>
      </c>
      <c r="B1249" t="s">
        <v>429</v>
      </c>
      <c r="C1249" t="s">
        <v>440</v>
      </c>
      <c r="D1249" t="s">
        <v>476</v>
      </c>
      <c r="E1249" t="s">
        <v>395</v>
      </c>
      <c r="F1249">
        <v>13</v>
      </c>
      <c r="G1249">
        <v>158.86000000000001</v>
      </c>
      <c r="H1249">
        <v>2065.1799999999998</v>
      </c>
      <c r="I1249">
        <v>1941.27</v>
      </c>
      <c r="J1249">
        <v>916.3</v>
      </c>
      <c r="K1249">
        <v>1024.97</v>
      </c>
      <c r="L1249">
        <v>2025</v>
      </c>
      <c r="M1249">
        <v>10</v>
      </c>
      <c r="N1249" t="s">
        <v>413</v>
      </c>
    </row>
    <row r="1250" spans="1:14" x14ac:dyDescent="0.3">
      <c r="A1250" s="2">
        <v>45894</v>
      </c>
      <c r="B1250" t="s">
        <v>424</v>
      </c>
      <c r="C1250" t="s">
        <v>441</v>
      </c>
      <c r="D1250" t="s">
        <v>462</v>
      </c>
      <c r="E1250" t="s">
        <v>244</v>
      </c>
      <c r="F1250">
        <v>19</v>
      </c>
      <c r="G1250">
        <v>166.67</v>
      </c>
      <c r="H1250">
        <v>3166.73</v>
      </c>
      <c r="I1250">
        <v>3008.39</v>
      </c>
      <c r="J1250">
        <v>1474.98</v>
      </c>
      <c r="K1250">
        <v>1533.41</v>
      </c>
      <c r="L1250">
        <v>2025</v>
      </c>
      <c r="M1250">
        <v>8</v>
      </c>
      <c r="N1250" t="s">
        <v>414</v>
      </c>
    </row>
    <row r="1251" spans="1:14" x14ac:dyDescent="0.3">
      <c r="A1251" s="2">
        <v>45688</v>
      </c>
      <c r="B1251" t="s">
        <v>429</v>
      </c>
      <c r="C1251" t="s">
        <v>443</v>
      </c>
      <c r="D1251" t="s">
        <v>470</v>
      </c>
      <c r="E1251" t="s">
        <v>325</v>
      </c>
      <c r="F1251">
        <v>3</v>
      </c>
      <c r="G1251">
        <v>31.77</v>
      </c>
      <c r="H1251">
        <v>95.31</v>
      </c>
      <c r="I1251">
        <v>83.97</v>
      </c>
      <c r="J1251">
        <v>48.56</v>
      </c>
      <c r="K1251">
        <v>35.409999999999997</v>
      </c>
      <c r="L1251">
        <v>2025</v>
      </c>
      <c r="M1251">
        <v>1</v>
      </c>
      <c r="N1251" t="s">
        <v>422</v>
      </c>
    </row>
    <row r="1252" spans="1:14" x14ac:dyDescent="0.3">
      <c r="A1252" s="2">
        <v>45738</v>
      </c>
      <c r="B1252" t="s">
        <v>425</v>
      </c>
      <c r="C1252" t="s">
        <v>435</v>
      </c>
      <c r="D1252" t="s">
        <v>466</v>
      </c>
      <c r="E1252" t="s">
        <v>362</v>
      </c>
      <c r="F1252">
        <v>19</v>
      </c>
      <c r="G1252">
        <v>51.42</v>
      </c>
      <c r="H1252">
        <v>976.98</v>
      </c>
      <c r="I1252">
        <v>964.28</v>
      </c>
      <c r="J1252">
        <v>623.4</v>
      </c>
      <c r="K1252">
        <v>340.88</v>
      </c>
      <c r="L1252">
        <v>2025</v>
      </c>
      <c r="M1252">
        <v>3</v>
      </c>
      <c r="N1252" t="s">
        <v>418</v>
      </c>
    </row>
    <row r="1253" spans="1:14" x14ac:dyDescent="0.3">
      <c r="A1253" s="2">
        <v>45860</v>
      </c>
      <c r="B1253" t="s">
        <v>429</v>
      </c>
      <c r="C1253" t="s">
        <v>438</v>
      </c>
      <c r="D1253" t="s">
        <v>460</v>
      </c>
      <c r="E1253" t="s">
        <v>89</v>
      </c>
      <c r="F1253">
        <v>2</v>
      </c>
      <c r="G1253">
        <v>57.65</v>
      </c>
      <c r="H1253">
        <v>115.3</v>
      </c>
      <c r="I1253">
        <v>108.73</v>
      </c>
      <c r="J1253">
        <v>69.459999999999994</v>
      </c>
      <c r="K1253">
        <v>39.270000000000003</v>
      </c>
      <c r="L1253">
        <v>2025</v>
      </c>
      <c r="M1253">
        <v>7</v>
      </c>
      <c r="N1253" t="s">
        <v>419</v>
      </c>
    </row>
    <row r="1254" spans="1:14" x14ac:dyDescent="0.3">
      <c r="A1254" s="2">
        <v>45854</v>
      </c>
      <c r="B1254" t="s">
        <v>429</v>
      </c>
      <c r="C1254" t="s">
        <v>436</v>
      </c>
      <c r="D1254" t="s">
        <v>463</v>
      </c>
      <c r="E1254" t="s">
        <v>29</v>
      </c>
      <c r="F1254">
        <v>17</v>
      </c>
      <c r="G1254">
        <v>37.39</v>
      </c>
      <c r="H1254">
        <v>635.63</v>
      </c>
      <c r="I1254">
        <v>579.69000000000005</v>
      </c>
      <c r="J1254">
        <v>334.68</v>
      </c>
      <c r="K1254">
        <v>245.01</v>
      </c>
      <c r="L1254">
        <v>2025</v>
      </c>
      <c r="M1254">
        <v>7</v>
      </c>
      <c r="N1254" t="s">
        <v>419</v>
      </c>
    </row>
    <row r="1255" spans="1:14" x14ac:dyDescent="0.3">
      <c r="A1255" s="2">
        <v>45949</v>
      </c>
      <c r="B1255" t="s">
        <v>430</v>
      </c>
      <c r="C1255" t="s">
        <v>443</v>
      </c>
      <c r="D1255" t="s">
        <v>446</v>
      </c>
      <c r="E1255" t="s">
        <v>323</v>
      </c>
      <c r="F1255">
        <v>13</v>
      </c>
      <c r="G1255">
        <v>81.540000000000006</v>
      </c>
      <c r="H1255">
        <v>1060.02</v>
      </c>
      <c r="I1255">
        <v>930.7</v>
      </c>
      <c r="J1255">
        <v>538.19000000000005</v>
      </c>
      <c r="K1255">
        <v>392.51</v>
      </c>
      <c r="L1255">
        <v>2025</v>
      </c>
      <c r="M1255">
        <v>10</v>
      </c>
      <c r="N1255" t="s">
        <v>413</v>
      </c>
    </row>
    <row r="1256" spans="1:14" x14ac:dyDescent="0.3">
      <c r="A1256" s="2">
        <v>45754</v>
      </c>
      <c r="B1256" t="s">
        <v>428</v>
      </c>
      <c r="C1256" t="s">
        <v>439</v>
      </c>
      <c r="D1256" t="s">
        <v>469</v>
      </c>
      <c r="E1256" t="s">
        <v>172</v>
      </c>
      <c r="F1256">
        <v>10</v>
      </c>
      <c r="G1256">
        <v>42.64</v>
      </c>
      <c r="H1256">
        <v>426.4</v>
      </c>
      <c r="I1256">
        <v>397.83</v>
      </c>
      <c r="J1256">
        <v>159.75</v>
      </c>
      <c r="K1256">
        <v>238.08</v>
      </c>
      <c r="L1256">
        <v>2025</v>
      </c>
      <c r="M1256">
        <v>4</v>
      </c>
      <c r="N1256" t="s">
        <v>423</v>
      </c>
    </row>
    <row r="1257" spans="1:14" x14ac:dyDescent="0.3">
      <c r="A1257" s="2">
        <v>45994</v>
      </c>
      <c r="B1257" t="s">
        <v>428</v>
      </c>
      <c r="C1257" t="s">
        <v>434</v>
      </c>
      <c r="D1257" t="s">
        <v>448</v>
      </c>
      <c r="E1257" t="s">
        <v>89</v>
      </c>
      <c r="F1257">
        <v>8</v>
      </c>
      <c r="G1257">
        <v>121.13</v>
      </c>
      <c r="H1257">
        <v>969.04</v>
      </c>
      <c r="I1257">
        <v>833.37</v>
      </c>
      <c r="J1257">
        <v>346.94</v>
      </c>
      <c r="K1257">
        <v>486.43</v>
      </c>
      <c r="L1257">
        <v>2025</v>
      </c>
      <c r="M1257">
        <v>12</v>
      </c>
      <c r="N1257" t="s">
        <v>420</v>
      </c>
    </row>
    <row r="1258" spans="1:14" x14ac:dyDescent="0.3">
      <c r="A1258" s="2">
        <v>45819</v>
      </c>
      <c r="B1258" t="s">
        <v>430</v>
      </c>
      <c r="C1258" t="s">
        <v>440</v>
      </c>
      <c r="D1258" t="s">
        <v>482</v>
      </c>
      <c r="E1258" t="s">
        <v>84</v>
      </c>
      <c r="F1258">
        <v>2</v>
      </c>
      <c r="G1258">
        <v>24.82</v>
      </c>
      <c r="H1258">
        <v>49.64</v>
      </c>
      <c r="I1258">
        <v>38.72</v>
      </c>
      <c r="J1258">
        <v>18.28</v>
      </c>
      <c r="K1258">
        <v>20.440000000000001</v>
      </c>
      <c r="L1258">
        <v>2025</v>
      </c>
      <c r="M1258">
        <v>6</v>
      </c>
      <c r="N1258" t="s">
        <v>415</v>
      </c>
    </row>
    <row r="1259" spans="1:14" x14ac:dyDescent="0.3">
      <c r="A1259" s="2">
        <v>45957</v>
      </c>
      <c r="B1259" t="s">
        <v>431</v>
      </c>
      <c r="C1259" t="s">
        <v>434</v>
      </c>
      <c r="D1259" t="s">
        <v>480</v>
      </c>
      <c r="E1259" t="s">
        <v>285</v>
      </c>
      <c r="F1259">
        <v>16</v>
      </c>
      <c r="G1259">
        <v>57.63</v>
      </c>
      <c r="H1259">
        <v>922.08</v>
      </c>
      <c r="I1259">
        <v>796.68000000000006</v>
      </c>
      <c r="J1259">
        <v>331.66</v>
      </c>
      <c r="K1259">
        <v>465.02</v>
      </c>
      <c r="L1259">
        <v>2025</v>
      </c>
      <c r="M1259">
        <v>10</v>
      </c>
      <c r="N1259" t="s">
        <v>413</v>
      </c>
    </row>
    <row r="1260" spans="1:14" x14ac:dyDescent="0.3">
      <c r="A1260" s="2">
        <v>45744</v>
      </c>
      <c r="B1260" t="s">
        <v>432</v>
      </c>
      <c r="C1260" t="s">
        <v>436</v>
      </c>
      <c r="D1260" t="s">
        <v>463</v>
      </c>
      <c r="E1260" t="s">
        <v>34</v>
      </c>
      <c r="F1260">
        <v>14</v>
      </c>
      <c r="G1260">
        <v>134.78</v>
      </c>
      <c r="H1260">
        <v>1886.92</v>
      </c>
      <c r="I1260">
        <v>1751.06</v>
      </c>
      <c r="J1260">
        <v>1010.95</v>
      </c>
      <c r="K1260">
        <v>740.11</v>
      </c>
      <c r="L1260">
        <v>2025</v>
      </c>
      <c r="M1260">
        <v>3</v>
      </c>
      <c r="N1260" t="s">
        <v>418</v>
      </c>
    </row>
    <row r="1261" spans="1:14" x14ac:dyDescent="0.3">
      <c r="A1261" s="2">
        <v>45671</v>
      </c>
      <c r="B1261" t="s">
        <v>427</v>
      </c>
      <c r="C1261" t="s">
        <v>441</v>
      </c>
      <c r="D1261" t="s">
        <v>447</v>
      </c>
      <c r="E1261" t="s">
        <v>380</v>
      </c>
      <c r="F1261">
        <v>18</v>
      </c>
      <c r="G1261">
        <v>82.72</v>
      </c>
      <c r="H1261">
        <v>1488.96</v>
      </c>
      <c r="I1261">
        <v>1466.63</v>
      </c>
      <c r="J1261">
        <v>719.07</v>
      </c>
      <c r="K1261">
        <v>747.56</v>
      </c>
      <c r="L1261">
        <v>2025</v>
      </c>
      <c r="M1261">
        <v>1</v>
      </c>
      <c r="N1261" t="s">
        <v>422</v>
      </c>
    </row>
    <row r="1262" spans="1:14" x14ac:dyDescent="0.3">
      <c r="A1262" s="2">
        <v>45678</v>
      </c>
      <c r="B1262" t="s">
        <v>428</v>
      </c>
      <c r="C1262" t="s">
        <v>439</v>
      </c>
      <c r="D1262" t="s">
        <v>469</v>
      </c>
      <c r="E1262" t="s">
        <v>397</v>
      </c>
      <c r="F1262">
        <v>14</v>
      </c>
      <c r="G1262">
        <v>87.19</v>
      </c>
      <c r="H1262">
        <v>1220.6600000000001</v>
      </c>
      <c r="I1262">
        <v>1179.1600000000001</v>
      </c>
      <c r="J1262">
        <v>473.5</v>
      </c>
      <c r="K1262">
        <v>705.66</v>
      </c>
      <c r="L1262">
        <v>2025</v>
      </c>
      <c r="M1262">
        <v>1</v>
      </c>
      <c r="N1262" t="s">
        <v>422</v>
      </c>
    </row>
    <row r="1263" spans="1:14" x14ac:dyDescent="0.3">
      <c r="A1263" s="2">
        <v>45793</v>
      </c>
      <c r="B1263" t="s">
        <v>427</v>
      </c>
      <c r="C1263" t="s">
        <v>441</v>
      </c>
      <c r="D1263" t="s">
        <v>447</v>
      </c>
      <c r="E1263" t="s">
        <v>332</v>
      </c>
      <c r="F1263">
        <v>19</v>
      </c>
      <c r="G1263">
        <v>160.6</v>
      </c>
      <c r="H1263">
        <v>3051.4</v>
      </c>
      <c r="I1263">
        <v>2624.2</v>
      </c>
      <c r="J1263">
        <v>1286.6099999999999</v>
      </c>
      <c r="K1263">
        <v>1337.59</v>
      </c>
      <c r="L1263">
        <v>2025</v>
      </c>
      <c r="M1263">
        <v>5</v>
      </c>
      <c r="N1263" t="s">
        <v>421</v>
      </c>
    </row>
    <row r="1264" spans="1:14" x14ac:dyDescent="0.3">
      <c r="A1264" s="2">
        <v>46004</v>
      </c>
      <c r="B1264" t="s">
        <v>429</v>
      </c>
      <c r="C1264" t="s">
        <v>439</v>
      </c>
      <c r="D1264" t="s">
        <v>451</v>
      </c>
      <c r="E1264" t="s">
        <v>125</v>
      </c>
      <c r="F1264">
        <v>17</v>
      </c>
      <c r="G1264">
        <v>196.98</v>
      </c>
      <c r="H1264">
        <v>3348.66</v>
      </c>
      <c r="I1264">
        <v>2776.04</v>
      </c>
      <c r="J1264">
        <v>1114.74</v>
      </c>
      <c r="K1264">
        <v>1661.3</v>
      </c>
      <c r="L1264">
        <v>2025</v>
      </c>
      <c r="M1264">
        <v>12</v>
      </c>
      <c r="N1264" t="s">
        <v>420</v>
      </c>
    </row>
    <row r="1265" spans="1:14" x14ac:dyDescent="0.3">
      <c r="A1265" s="2">
        <v>45675</v>
      </c>
      <c r="B1265" t="s">
        <v>425</v>
      </c>
      <c r="C1265" t="s">
        <v>442</v>
      </c>
      <c r="D1265" t="s">
        <v>444</v>
      </c>
      <c r="E1265" t="s">
        <v>398</v>
      </c>
      <c r="F1265">
        <v>9</v>
      </c>
      <c r="G1265">
        <v>115.19</v>
      </c>
      <c r="H1265">
        <v>1036.71</v>
      </c>
      <c r="I1265">
        <v>1024.27</v>
      </c>
      <c r="J1265">
        <v>661.45</v>
      </c>
      <c r="K1265">
        <v>362.82</v>
      </c>
      <c r="L1265">
        <v>2025</v>
      </c>
      <c r="M1265">
        <v>1</v>
      </c>
      <c r="N1265" t="s">
        <v>422</v>
      </c>
    </row>
    <row r="1266" spans="1:14" x14ac:dyDescent="0.3">
      <c r="A1266" s="2">
        <v>45792</v>
      </c>
      <c r="B1266" t="s">
        <v>428</v>
      </c>
      <c r="C1266" t="s">
        <v>439</v>
      </c>
      <c r="D1266" t="s">
        <v>469</v>
      </c>
      <c r="E1266" t="s">
        <v>267</v>
      </c>
      <c r="F1266">
        <v>14</v>
      </c>
      <c r="G1266">
        <v>20.420000000000002</v>
      </c>
      <c r="H1266">
        <v>285.88</v>
      </c>
      <c r="I1266">
        <v>272.73</v>
      </c>
      <c r="J1266">
        <v>109.52</v>
      </c>
      <c r="K1266">
        <v>163.21</v>
      </c>
      <c r="L1266">
        <v>2025</v>
      </c>
      <c r="M1266">
        <v>5</v>
      </c>
      <c r="N1266" t="s">
        <v>421</v>
      </c>
    </row>
    <row r="1267" spans="1:14" x14ac:dyDescent="0.3">
      <c r="A1267" s="2">
        <v>45697</v>
      </c>
      <c r="B1267" t="s">
        <v>425</v>
      </c>
      <c r="C1267" t="s">
        <v>434</v>
      </c>
      <c r="D1267" t="s">
        <v>472</v>
      </c>
      <c r="E1267" t="s">
        <v>297</v>
      </c>
      <c r="F1267">
        <v>6</v>
      </c>
      <c r="G1267">
        <v>25.07</v>
      </c>
      <c r="H1267">
        <v>150.41999999999999</v>
      </c>
      <c r="I1267">
        <v>138.38999999999999</v>
      </c>
      <c r="J1267">
        <v>57.61</v>
      </c>
      <c r="K1267">
        <v>80.78</v>
      </c>
      <c r="L1267">
        <v>2025</v>
      </c>
      <c r="M1267">
        <v>2</v>
      </c>
      <c r="N1267" t="s">
        <v>412</v>
      </c>
    </row>
    <row r="1268" spans="1:14" x14ac:dyDescent="0.3">
      <c r="A1268" s="2">
        <v>45997</v>
      </c>
      <c r="B1268" t="s">
        <v>429</v>
      </c>
      <c r="C1268" t="s">
        <v>434</v>
      </c>
      <c r="D1268" t="s">
        <v>454</v>
      </c>
      <c r="E1268" t="s">
        <v>38</v>
      </c>
      <c r="F1268">
        <v>16</v>
      </c>
      <c r="G1268">
        <v>193.86</v>
      </c>
      <c r="H1268">
        <v>3101.76</v>
      </c>
      <c r="I1268">
        <v>2853.62</v>
      </c>
      <c r="J1268">
        <v>1187.98</v>
      </c>
      <c r="K1268">
        <v>1665.64</v>
      </c>
      <c r="L1268">
        <v>2025</v>
      </c>
      <c r="M1268">
        <v>12</v>
      </c>
      <c r="N1268" t="s">
        <v>420</v>
      </c>
    </row>
    <row r="1269" spans="1:14" x14ac:dyDescent="0.3">
      <c r="A1269" s="2">
        <v>45903</v>
      </c>
      <c r="B1269" t="s">
        <v>432</v>
      </c>
      <c r="C1269" t="s">
        <v>441</v>
      </c>
      <c r="D1269" t="s">
        <v>458</v>
      </c>
      <c r="E1269" t="s">
        <v>249</v>
      </c>
      <c r="F1269">
        <v>12</v>
      </c>
      <c r="G1269">
        <v>137.44999999999999</v>
      </c>
      <c r="H1269">
        <v>1649.4</v>
      </c>
      <c r="I1269">
        <v>1253.54</v>
      </c>
      <c r="J1269">
        <v>614.59</v>
      </c>
      <c r="K1269">
        <v>638.95000000000005</v>
      </c>
      <c r="L1269">
        <v>2025</v>
      </c>
      <c r="M1269">
        <v>9</v>
      </c>
      <c r="N1269" t="s">
        <v>417</v>
      </c>
    </row>
    <row r="1270" spans="1:14" x14ac:dyDescent="0.3">
      <c r="A1270" s="2">
        <v>45935</v>
      </c>
      <c r="B1270" t="s">
        <v>433</v>
      </c>
      <c r="C1270" t="s">
        <v>434</v>
      </c>
      <c r="D1270" t="s">
        <v>461</v>
      </c>
      <c r="E1270" t="s">
        <v>192</v>
      </c>
      <c r="F1270">
        <v>9</v>
      </c>
      <c r="G1270">
        <v>151.72999999999999</v>
      </c>
      <c r="H1270">
        <v>1365.57</v>
      </c>
      <c r="I1270">
        <v>1295.93</v>
      </c>
      <c r="J1270">
        <v>539.5</v>
      </c>
      <c r="K1270">
        <v>756.43</v>
      </c>
      <c r="L1270">
        <v>2025</v>
      </c>
      <c r="M1270">
        <v>10</v>
      </c>
      <c r="N1270" t="s">
        <v>413</v>
      </c>
    </row>
    <row r="1271" spans="1:14" x14ac:dyDescent="0.3">
      <c r="A1271" s="2">
        <v>45917</v>
      </c>
      <c r="B1271" t="s">
        <v>428</v>
      </c>
      <c r="C1271" t="s">
        <v>437</v>
      </c>
      <c r="D1271" t="s">
        <v>479</v>
      </c>
      <c r="E1271" t="s">
        <v>175</v>
      </c>
      <c r="F1271">
        <v>12</v>
      </c>
      <c r="G1271">
        <v>136.77000000000001</v>
      </c>
      <c r="H1271">
        <v>1641.24</v>
      </c>
      <c r="I1271">
        <v>1614.98</v>
      </c>
      <c r="J1271">
        <v>1129</v>
      </c>
      <c r="K1271">
        <v>485.98</v>
      </c>
      <c r="L1271">
        <v>2025</v>
      </c>
      <c r="M1271">
        <v>9</v>
      </c>
      <c r="N1271" t="s">
        <v>417</v>
      </c>
    </row>
    <row r="1272" spans="1:14" x14ac:dyDescent="0.3">
      <c r="A1272" s="2">
        <v>45897</v>
      </c>
      <c r="B1272" t="s">
        <v>424</v>
      </c>
      <c r="C1272" t="s">
        <v>434</v>
      </c>
      <c r="D1272" t="s">
        <v>471</v>
      </c>
      <c r="E1272" t="s">
        <v>116</v>
      </c>
      <c r="F1272">
        <v>6</v>
      </c>
      <c r="G1272">
        <v>40.03</v>
      </c>
      <c r="H1272">
        <v>240.18</v>
      </c>
      <c r="I1272">
        <v>219.04</v>
      </c>
      <c r="J1272">
        <v>91.19</v>
      </c>
      <c r="K1272">
        <v>127.85</v>
      </c>
      <c r="L1272">
        <v>2025</v>
      </c>
      <c r="M1272">
        <v>8</v>
      </c>
      <c r="N1272" t="s">
        <v>414</v>
      </c>
    </row>
    <row r="1273" spans="1:14" x14ac:dyDescent="0.3">
      <c r="A1273" s="2">
        <v>45939</v>
      </c>
      <c r="B1273" t="s">
        <v>426</v>
      </c>
      <c r="C1273" t="s">
        <v>437</v>
      </c>
      <c r="D1273" t="s">
        <v>471</v>
      </c>
      <c r="E1273" t="s">
        <v>369</v>
      </c>
      <c r="F1273">
        <v>12</v>
      </c>
      <c r="G1273">
        <v>92.43</v>
      </c>
      <c r="H1273">
        <v>1109.1600000000001</v>
      </c>
      <c r="I1273">
        <v>1071.45</v>
      </c>
      <c r="J1273">
        <v>749.03</v>
      </c>
      <c r="K1273">
        <v>322.42</v>
      </c>
      <c r="L1273">
        <v>2025</v>
      </c>
      <c r="M1273">
        <v>10</v>
      </c>
      <c r="N1273" t="s">
        <v>413</v>
      </c>
    </row>
    <row r="1274" spans="1:14" x14ac:dyDescent="0.3">
      <c r="A1274" s="2">
        <v>45660</v>
      </c>
      <c r="B1274" t="s">
        <v>425</v>
      </c>
      <c r="C1274" t="s">
        <v>439</v>
      </c>
      <c r="D1274" t="s">
        <v>448</v>
      </c>
      <c r="E1274" t="s">
        <v>203</v>
      </c>
      <c r="F1274">
        <v>10</v>
      </c>
      <c r="G1274">
        <v>160.63</v>
      </c>
      <c r="H1274">
        <v>1606.3</v>
      </c>
      <c r="I1274">
        <v>1554.9</v>
      </c>
      <c r="J1274">
        <v>624.38</v>
      </c>
      <c r="K1274">
        <v>930.52</v>
      </c>
      <c r="L1274">
        <v>2025</v>
      </c>
      <c r="M1274">
        <v>1</v>
      </c>
      <c r="N1274" t="s">
        <v>422</v>
      </c>
    </row>
    <row r="1275" spans="1:14" x14ac:dyDescent="0.3">
      <c r="A1275" s="2">
        <v>45973</v>
      </c>
      <c r="B1275" t="s">
        <v>431</v>
      </c>
      <c r="C1275" t="s">
        <v>435</v>
      </c>
      <c r="D1275" t="s">
        <v>446</v>
      </c>
      <c r="E1275" t="s">
        <v>201</v>
      </c>
      <c r="F1275">
        <v>7</v>
      </c>
      <c r="G1275">
        <v>173.94</v>
      </c>
      <c r="H1275">
        <v>1217.58</v>
      </c>
      <c r="I1275">
        <v>1093.3900000000001</v>
      </c>
      <c r="J1275">
        <v>706.86</v>
      </c>
      <c r="K1275">
        <v>386.53</v>
      </c>
      <c r="L1275">
        <v>2025</v>
      </c>
      <c r="M1275">
        <v>11</v>
      </c>
      <c r="N1275" t="s">
        <v>416</v>
      </c>
    </row>
    <row r="1276" spans="1:14" x14ac:dyDescent="0.3">
      <c r="A1276" s="2">
        <v>45927</v>
      </c>
      <c r="B1276" t="s">
        <v>433</v>
      </c>
      <c r="C1276" t="s">
        <v>438</v>
      </c>
      <c r="D1276" t="s">
        <v>470</v>
      </c>
      <c r="E1276" t="s">
        <v>336</v>
      </c>
      <c r="F1276">
        <v>19</v>
      </c>
      <c r="G1276">
        <v>51.28</v>
      </c>
      <c r="H1276">
        <v>974.32</v>
      </c>
      <c r="I1276">
        <v>899.30000000000007</v>
      </c>
      <c r="J1276">
        <v>574.52</v>
      </c>
      <c r="K1276">
        <v>324.77999999999997</v>
      </c>
      <c r="L1276">
        <v>2025</v>
      </c>
      <c r="M1276">
        <v>9</v>
      </c>
      <c r="N1276" t="s">
        <v>417</v>
      </c>
    </row>
    <row r="1277" spans="1:14" x14ac:dyDescent="0.3">
      <c r="A1277" s="2">
        <v>45927</v>
      </c>
      <c r="B1277" t="s">
        <v>429</v>
      </c>
      <c r="C1277" t="s">
        <v>443</v>
      </c>
      <c r="D1277" t="s">
        <v>470</v>
      </c>
      <c r="E1277" t="s">
        <v>36</v>
      </c>
      <c r="F1277">
        <v>2</v>
      </c>
      <c r="G1277">
        <v>121.21</v>
      </c>
      <c r="H1277">
        <v>242.42</v>
      </c>
      <c r="I1277">
        <v>236.84</v>
      </c>
      <c r="J1277">
        <v>136.96</v>
      </c>
      <c r="K1277">
        <v>99.88</v>
      </c>
      <c r="L1277">
        <v>2025</v>
      </c>
      <c r="M1277">
        <v>9</v>
      </c>
      <c r="N1277" t="s">
        <v>417</v>
      </c>
    </row>
    <row r="1278" spans="1:14" x14ac:dyDescent="0.3">
      <c r="A1278" s="2">
        <v>45801</v>
      </c>
      <c r="B1278" t="s">
        <v>425</v>
      </c>
      <c r="C1278" t="s">
        <v>434</v>
      </c>
      <c r="D1278" t="s">
        <v>472</v>
      </c>
      <c r="E1278" t="s">
        <v>150</v>
      </c>
      <c r="F1278">
        <v>15</v>
      </c>
      <c r="G1278">
        <v>35.630000000000003</v>
      </c>
      <c r="H1278">
        <v>534.45000000000005</v>
      </c>
      <c r="I1278">
        <v>453.75000000000011</v>
      </c>
      <c r="J1278">
        <v>188.9</v>
      </c>
      <c r="K1278">
        <v>264.85000000000002</v>
      </c>
      <c r="L1278">
        <v>2025</v>
      </c>
      <c r="M1278">
        <v>5</v>
      </c>
      <c r="N1278" t="s">
        <v>421</v>
      </c>
    </row>
    <row r="1279" spans="1:14" x14ac:dyDescent="0.3">
      <c r="A1279" s="2">
        <v>45949</v>
      </c>
      <c r="B1279" t="s">
        <v>424</v>
      </c>
      <c r="C1279" t="s">
        <v>434</v>
      </c>
      <c r="D1279" t="s">
        <v>471</v>
      </c>
      <c r="E1279" t="s">
        <v>132</v>
      </c>
      <c r="F1279">
        <v>4</v>
      </c>
      <c r="G1279">
        <v>191.86</v>
      </c>
      <c r="H1279">
        <v>767.44</v>
      </c>
      <c r="I1279">
        <v>671.51</v>
      </c>
      <c r="J1279">
        <v>279.55</v>
      </c>
      <c r="K1279">
        <v>391.96</v>
      </c>
      <c r="L1279">
        <v>2025</v>
      </c>
      <c r="M1279">
        <v>10</v>
      </c>
      <c r="N1279" t="s">
        <v>413</v>
      </c>
    </row>
    <row r="1280" spans="1:14" x14ac:dyDescent="0.3">
      <c r="A1280" s="2">
        <v>45796</v>
      </c>
      <c r="B1280" t="s">
        <v>433</v>
      </c>
      <c r="C1280" t="s">
        <v>436</v>
      </c>
      <c r="D1280" t="s">
        <v>467</v>
      </c>
      <c r="E1280" t="s">
        <v>270</v>
      </c>
      <c r="F1280">
        <v>5</v>
      </c>
      <c r="G1280">
        <v>54.18</v>
      </c>
      <c r="H1280">
        <v>270.89999999999998</v>
      </c>
      <c r="I1280">
        <v>265.75</v>
      </c>
      <c r="J1280">
        <v>153.43</v>
      </c>
      <c r="K1280">
        <v>112.32</v>
      </c>
      <c r="L1280">
        <v>2025</v>
      </c>
      <c r="M1280">
        <v>5</v>
      </c>
      <c r="N1280" t="s">
        <v>421</v>
      </c>
    </row>
    <row r="1281" spans="1:14" x14ac:dyDescent="0.3">
      <c r="A1281" s="2">
        <v>45675</v>
      </c>
      <c r="B1281" t="s">
        <v>427</v>
      </c>
      <c r="C1281" t="s">
        <v>442</v>
      </c>
      <c r="D1281" t="s">
        <v>452</v>
      </c>
      <c r="E1281" t="s">
        <v>126</v>
      </c>
      <c r="F1281">
        <v>3</v>
      </c>
      <c r="G1281">
        <v>146.69</v>
      </c>
      <c r="H1281">
        <v>440.07</v>
      </c>
      <c r="I1281">
        <v>345.01</v>
      </c>
      <c r="J1281">
        <v>222.8</v>
      </c>
      <c r="K1281">
        <v>122.21</v>
      </c>
      <c r="L1281">
        <v>2025</v>
      </c>
      <c r="M1281">
        <v>1</v>
      </c>
      <c r="N1281" t="s">
        <v>422</v>
      </c>
    </row>
    <row r="1282" spans="1:14" x14ac:dyDescent="0.3">
      <c r="A1282" s="2">
        <v>45988</v>
      </c>
      <c r="B1282" t="s">
        <v>425</v>
      </c>
      <c r="C1282" t="s">
        <v>438</v>
      </c>
      <c r="D1282" t="s">
        <v>459</v>
      </c>
      <c r="E1282" t="s">
        <v>183</v>
      </c>
      <c r="F1282">
        <v>2</v>
      </c>
      <c r="G1282">
        <v>50.07</v>
      </c>
      <c r="H1282">
        <v>100.14</v>
      </c>
      <c r="I1282">
        <v>93.03</v>
      </c>
      <c r="J1282">
        <v>59.43</v>
      </c>
      <c r="K1282">
        <v>33.6</v>
      </c>
      <c r="L1282">
        <v>2025</v>
      </c>
      <c r="M1282">
        <v>11</v>
      </c>
      <c r="N1282" t="s">
        <v>416</v>
      </c>
    </row>
    <row r="1283" spans="1:14" x14ac:dyDescent="0.3">
      <c r="A1283" s="2">
        <v>45743</v>
      </c>
      <c r="B1283" t="s">
        <v>425</v>
      </c>
      <c r="C1283" t="s">
        <v>440</v>
      </c>
      <c r="D1283" t="s">
        <v>448</v>
      </c>
      <c r="E1283" t="s">
        <v>93</v>
      </c>
      <c r="F1283">
        <v>3</v>
      </c>
      <c r="G1283">
        <v>125.13</v>
      </c>
      <c r="H1283">
        <v>375.39</v>
      </c>
      <c r="I1283">
        <v>285.3</v>
      </c>
      <c r="J1283">
        <v>134.66</v>
      </c>
      <c r="K1283">
        <v>150.63999999999999</v>
      </c>
      <c r="L1283">
        <v>2025</v>
      </c>
      <c r="M1283">
        <v>3</v>
      </c>
      <c r="N1283" t="s">
        <v>418</v>
      </c>
    </row>
    <row r="1284" spans="1:14" x14ac:dyDescent="0.3">
      <c r="A1284" s="2">
        <v>45695</v>
      </c>
      <c r="B1284" t="s">
        <v>426</v>
      </c>
      <c r="C1284" t="s">
        <v>434</v>
      </c>
      <c r="D1284" t="s">
        <v>450</v>
      </c>
      <c r="E1284" t="s">
        <v>226</v>
      </c>
      <c r="F1284">
        <v>16</v>
      </c>
      <c r="G1284">
        <v>133.56</v>
      </c>
      <c r="H1284">
        <v>2136.96</v>
      </c>
      <c r="I1284">
        <v>1639.05</v>
      </c>
      <c r="J1284">
        <v>682.35</v>
      </c>
      <c r="K1284">
        <v>956.7</v>
      </c>
      <c r="L1284">
        <v>2025</v>
      </c>
      <c r="M1284">
        <v>2</v>
      </c>
      <c r="N1284" t="s">
        <v>412</v>
      </c>
    </row>
    <row r="1285" spans="1:14" x14ac:dyDescent="0.3">
      <c r="A1285" s="2">
        <v>45884</v>
      </c>
      <c r="B1285" t="s">
        <v>430</v>
      </c>
      <c r="C1285" t="s">
        <v>441</v>
      </c>
      <c r="D1285" t="s">
        <v>460</v>
      </c>
      <c r="E1285" t="s">
        <v>147</v>
      </c>
      <c r="F1285">
        <v>18</v>
      </c>
      <c r="G1285">
        <v>69.040000000000006</v>
      </c>
      <c r="H1285">
        <v>1242.72</v>
      </c>
      <c r="I1285">
        <v>1107.26</v>
      </c>
      <c r="J1285">
        <v>542.88</v>
      </c>
      <c r="K1285">
        <v>564.38</v>
      </c>
      <c r="L1285">
        <v>2025</v>
      </c>
      <c r="M1285">
        <v>8</v>
      </c>
      <c r="N1285" t="s">
        <v>414</v>
      </c>
    </row>
    <row r="1286" spans="1:14" x14ac:dyDescent="0.3">
      <c r="A1286" s="2">
        <v>45743</v>
      </c>
      <c r="B1286" t="s">
        <v>432</v>
      </c>
      <c r="C1286" t="s">
        <v>434</v>
      </c>
      <c r="D1286" t="s">
        <v>445</v>
      </c>
      <c r="E1286" t="s">
        <v>356</v>
      </c>
      <c r="F1286">
        <v>12</v>
      </c>
      <c r="G1286">
        <v>164.67</v>
      </c>
      <c r="H1286">
        <v>1976.04</v>
      </c>
      <c r="I1286">
        <v>1863.41</v>
      </c>
      <c r="J1286">
        <v>775.75</v>
      </c>
      <c r="K1286">
        <v>1087.6600000000001</v>
      </c>
      <c r="L1286">
        <v>2025</v>
      </c>
      <c r="M1286">
        <v>3</v>
      </c>
      <c r="N1286" t="s">
        <v>418</v>
      </c>
    </row>
    <row r="1287" spans="1:14" x14ac:dyDescent="0.3">
      <c r="A1287" s="2">
        <v>45970</v>
      </c>
      <c r="B1287" t="s">
        <v>426</v>
      </c>
      <c r="C1287" t="s">
        <v>441</v>
      </c>
      <c r="D1287" t="s">
        <v>481</v>
      </c>
      <c r="E1287" t="s">
        <v>152</v>
      </c>
      <c r="F1287">
        <v>1</v>
      </c>
      <c r="G1287">
        <v>177.65</v>
      </c>
      <c r="H1287">
        <v>177.65</v>
      </c>
      <c r="I1287">
        <v>140.52000000000001</v>
      </c>
      <c r="J1287">
        <v>68.900000000000006</v>
      </c>
      <c r="K1287">
        <v>71.62</v>
      </c>
      <c r="L1287">
        <v>2025</v>
      </c>
      <c r="M1287">
        <v>11</v>
      </c>
      <c r="N1287" t="s">
        <v>416</v>
      </c>
    </row>
    <row r="1288" spans="1:14" x14ac:dyDescent="0.3">
      <c r="A1288" s="2">
        <v>45819</v>
      </c>
      <c r="B1288" t="s">
        <v>430</v>
      </c>
      <c r="C1288" t="s">
        <v>435</v>
      </c>
      <c r="D1288" t="s">
        <v>478</v>
      </c>
      <c r="E1288" t="s">
        <v>235</v>
      </c>
      <c r="F1288">
        <v>17</v>
      </c>
      <c r="G1288">
        <v>171.74</v>
      </c>
      <c r="H1288">
        <v>2919.58</v>
      </c>
      <c r="I1288">
        <v>2656.82</v>
      </c>
      <c r="J1288">
        <v>1717.61</v>
      </c>
      <c r="K1288">
        <v>939.21</v>
      </c>
      <c r="L1288">
        <v>2025</v>
      </c>
      <c r="M1288">
        <v>6</v>
      </c>
      <c r="N1288" t="s">
        <v>415</v>
      </c>
    </row>
    <row r="1289" spans="1:14" x14ac:dyDescent="0.3">
      <c r="A1289" s="2">
        <v>45659</v>
      </c>
      <c r="B1289" t="s">
        <v>424</v>
      </c>
      <c r="C1289" t="s">
        <v>442</v>
      </c>
      <c r="D1289" t="s">
        <v>458</v>
      </c>
      <c r="E1289" t="s">
        <v>55</v>
      </c>
      <c r="F1289">
        <v>12</v>
      </c>
      <c r="G1289">
        <v>69.510000000000005</v>
      </c>
      <c r="H1289">
        <v>834.12</v>
      </c>
      <c r="I1289">
        <v>799.92</v>
      </c>
      <c r="J1289">
        <v>516.57000000000005</v>
      </c>
      <c r="K1289">
        <v>283.35000000000002</v>
      </c>
      <c r="L1289">
        <v>2025</v>
      </c>
      <c r="M1289">
        <v>1</v>
      </c>
      <c r="N1289" t="s">
        <v>422</v>
      </c>
    </row>
    <row r="1290" spans="1:14" x14ac:dyDescent="0.3">
      <c r="A1290" s="2">
        <v>46004</v>
      </c>
      <c r="B1290" t="s">
        <v>424</v>
      </c>
      <c r="C1290" t="s">
        <v>436</v>
      </c>
      <c r="D1290" t="s">
        <v>480</v>
      </c>
      <c r="E1290" t="s">
        <v>334</v>
      </c>
      <c r="F1290">
        <v>10</v>
      </c>
      <c r="G1290">
        <v>150.15</v>
      </c>
      <c r="H1290">
        <v>1501.5</v>
      </c>
      <c r="I1290">
        <v>1294.29</v>
      </c>
      <c r="J1290">
        <v>747.24</v>
      </c>
      <c r="K1290">
        <v>547.04999999999995</v>
      </c>
      <c r="L1290">
        <v>2025</v>
      </c>
      <c r="M1290">
        <v>12</v>
      </c>
      <c r="N1290" t="s">
        <v>420</v>
      </c>
    </row>
    <row r="1291" spans="1:14" x14ac:dyDescent="0.3">
      <c r="A1291" s="2">
        <v>45845</v>
      </c>
      <c r="B1291" t="s">
        <v>424</v>
      </c>
      <c r="C1291" t="s">
        <v>435</v>
      </c>
      <c r="D1291" t="s">
        <v>451</v>
      </c>
      <c r="E1291" t="s">
        <v>299</v>
      </c>
      <c r="F1291">
        <v>19</v>
      </c>
      <c r="G1291">
        <v>114.1</v>
      </c>
      <c r="H1291">
        <v>2167.9</v>
      </c>
      <c r="I1291">
        <v>1903.42</v>
      </c>
      <c r="J1291">
        <v>1230.54</v>
      </c>
      <c r="K1291">
        <v>672.88</v>
      </c>
      <c r="L1291">
        <v>2025</v>
      </c>
      <c r="M1291">
        <v>7</v>
      </c>
      <c r="N1291" t="s">
        <v>419</v>
      </c>
    </row>
    <row r="1292" spans="1:14" x14ac:dyDescent="0.3">
      <c r="A1292" s="2">
        <v>45753</v>
      </c>
      <c r="B1292" t="s">
        <v>433</v>
      </c>
      <c r="C1292" t="s">
        <v>437</v>
      </c>
      <c r="D1292" t="s">
        <v>464</v>
      </c>
      <c r="E1292" t="s">
        <v>138</v>
      </c>
      <c r="F1292">
        <v>8</v>
      </c>
      <c r="G1292">
        <v>120.56</v>
      </c>
      <c r="H1292">
        <v>964.48</v>
      </c>
      <c r="I1292">
        <v>759.05</v>
      </c>
      <c r="J1292">
        <v>530.64</v>
      </c>
      <c r="K1292">
        <v>228.41</v>
      </c>
      <c r="L1292">
        <v>2025</v>
      </c>
      <c r="M1292">
        <v>4</v>
      </c>
      <c r="N1292" t="s">
        <v>423</v>
      </c>
    </row>
    <row r="1293" spans="1:14" x14ac:dyDescent="0.3">
      <c r="A1293" s="2">
        <v>45904</v>
      </c>
      <c r="B1293" t="s">
        <v>429</v>
      </c>
      <c r="C1293" t="s">
        <v>434</v>
      </c>
      <c r="D1293" t="s">
        <v>454</v>
      </c>
      <c r="E1293" t="s">
        <v>78</v>
      </c>
      <c r="F1293">
        <v>7</v>
      </c>
      <c r="G1293">
        <v>98.1</v>
      </c>
      <c r="H1293">
        <v>686.7</v>
      </c>
      <c r="I1293">
        <v>561.72</v>
      </c>
      <c r="J1293">
        <v>233.85</v>
      </c>
      <c r="K1293">
        <v>327.87</v>
      </c>
      <c r="L1293">
        <v>2025</v>
      </c>
      <c r="M1293">
        <v>9</v>
      </c>
      <c r="N1293" t="s">
        <v>417</v>
      </c>
    </row>
    <row r="1294" spans="1:14" x14ac:dyDescent="0.3">
      <c r="A1294" s="2">
        <v>45851</v>
      </c>
      <c r="B1294" t="s">
        <v>432</v>
      </c>
      <c r="C1294" t="s">
        <v>435</v>
      </c>
      <c r="D1294" t="s">
        <v>474</v>
      </c>
      <c r="E1294" t="s">
        <v>386</v>
      </c>
      <c r="F1294">
        <v>15</v>
      </c>
      <c r="G1294">
        <v>122.05</v>
      </c>
      <c r="H1294">
        <v>1830.75</v>
      </c>
      <c r="I1294">
        <v>1429.82</v>
      </c>
      <c r="J1294">
        <v>924.36</v>
      </c>
      <c r="K1294">
        <v>505.46</v>
      </c>
      <c r="L1294">
        <v>2025</v>
      </c>
      <c r="M1294">
        <v>7</v>
      </c>
      <c r="N1294" t="s">
        <v>419</v>
      </c>
    </row>
    <row r="1295" spans="1:14" x14ac:dyDescent="0.3">
      <c r="A1295" s="2">
        <v>45668</v>
      </c>
      <c r="B1295" t="s">
        <v>424</v>
      </c>
      <c r="C1295" t="s">
        <v>439</v>
      </c>
      <c r="D1295" t="s">
        <v>467</v>
      </c>
      <c r="E1295" t="s">
        <v>269</v>
      </c>
      <c r="F1295">
        <v>11</v>
      </c>
      <c r="G1295">
        <v>31.45</v>
      </c>
      <c r="H1295">
        <v>345.95</v>
      </c>
      <c r="I1295">
        <v>282.3</v>
      </c>
      <c r="J1295">
        <v>113.36</v>
      </c>
      <c r="K1295">
        <v>168.94</v>
      </c>
      <c r="L1295">
        <v>2025</v>
      </c>
      <c r="M1295">
        <v>1</v>
      </c>
      <c r="N1295" t="s">
        <v>422</v>
      </c>
    </row>
    <row r="1296" spans="1:14" x14ac:dyDescent="0.3">
      <c r="A1296" s="2">
        <v>45934</v>
      </c>
      <c r="B1296" t="s">
        <v>424</v>
      </c>
      <c r="C1296" t="s">
        <v>437</v>
      </c>
      <c r="D1296" t="s">
        <v>482</v>
      </c>
      <c r="E1296" t="s">
        <v>240</v>
      </c>
      <c r="F1296">
        <v>14</v>
      </c>
      <c r="G1296">
        <v>84.73</v>
      </c>
      <c r="H1296">
        <v>1186.22</v>
      </c>
      <c r="I1296">
        <v>995.24</v>
      </c>
      <c r="J1296">
        <v>695.75</v>
      </c>
      <c r="K1296">
        <v>299.49</v>
      </c>
      <c r="L1296">
        <v>2025</v>
      </c>
      <c r="M1296">
        <v>10</v>
      </c>
      <c r="N1296" t="s">
        <v>413</v>
      </c>
    </row>
    <row r="1297" spans="1:14" x14ac:dyDescent="0.3">
      <c r="A1297" s="2">
        <v>45804</v>
      </c>
      <c r="B1297" t="s">
        <v>432</v>
      </c>
      <c r="C1297" t="s">
        <v>437</v>
      </c>
      <c r="D1297" t="s">
        <v>455</v>
      </c>
      <c r="E1297" t="s">
        <v>59</v>
      </c>
      <c r="F1297">
        <v>14</v>
      </c>
      <c r="G1297">
        <v>39.65</v>
      </c>
      <c r="H1297">
        <v>555.1</v>
      </c>
      <c r="I1297">
        <v>485.71</v>
      </c>
      <c r="J1297">
        <v>339.55</v>
      </c>
      <c r="K1297">
        <v>146.16</v>
      </c>
      <c r="L1297">
        <v>2025</v>
      </c>
      <c r="M1297">
        <v>5</v>
      </c>
      <c r="N1297" t="s">
        <v>421</v>
      </c>
    </row>
    <row r="1298" spans="1:14" x14ac:dyDescent="0.3">
      <c r="A1298" s="2">
        <v>45912</v>
      </c>
      <c r="B1298" t="s">
        <v>425</v>
      </c>
      <c r="C1298" t="s">
        <v>442</v>
      </c>
      <c r="D1298" t="s">
        <v>444</v>
      </c>
      <c r="E1298" t="s">
        <v>360</v>
      </c>
      <c r="F1298">
        <v>16</v>
      </c>
      <c r="G1298">
        <v>59.62</v>
      </c>
      <c r="H1298">
        <v>953.92</v>
      </c>
      <c r="I1298">
        <v>718.3</v>
      </c>
      <c r="J1298">
        <v>463.86</v>
      </c>
      <c r="K1298">
        <v>254.44</v>
      </c>
      <c r="L1298">
        <v>2025</v>
      </c>
      <c r="M1298">
        <v>9</v>
      </c>
      <c r="N1298" t="s">
        <v>417</v>
      </c>
    </row>
    <row r="1299" spans="1:14" x14ac:dyDescent="0.3">
      <c r="A1299" s="2">
        <v>45984</v>
      </c>
      <c r="B1299" t="s">
        <v>425</v>
      </c>
      <c r="C1299" t="s">
        <v>435</v>
      </c>
      <c r="D1299" t="s">
        <v>466</v>
      </c>
      <c r="E1299" t="s">
        <v>399</v>
      </c>
      <c r="F1299">
        <v>7</v>
      </c>
      <c r="G1299">
        <v>29.92</v>
      </c>
      <c r="H1299">
        <v>209.44</v>
      </c>
      <c r="I1299">
        <v>159.16999999999999</v>
      </c>
      <c r="J1299">
        <v>102.9</v>
      </c>
      <c r="K1299">
        <v>56.27</v>
      </c>
      <c r="L1299">
        <v>2025</v>
      </c>
      <c r="M1299">
        <v>11</v>
      </c>
      <c r="N1299" t="s">
        <v>416</v>
      </c>
    </row>
    <row r="1300" spans="1:14" x14ac:dyDescent="0.3">
      <c r="A1300" s="2">
        <v>45880</v>
      </c>
      <c r="B1300" t="s">
        <v>429</v>
      </c>
      <c r="C1300" t="s">
        <v>437</v>
      </c>
      <c r="D1300" t="s">
        <v>451</v>
      </c>
      <c r="E1300" t="s">
        <v>318</v>
      </c>
      <c r="F1300">
        <v>2</v>
      </c>
      <c r="G1300">
        <v>46.44</v>
      </c>
      <c r="H1300">
        <v>92.88</v>
      </c>
      <c r="I1300">
        <v>73.19</v>
      </c>
      <c r="J1300">
        <v>51.17</v>
      </c>
      <c r="K1300">
        <v>22.02</v>
      </c>
      <c r="L1300">
        <v>2025</v>
      </c>
      <c r="M1300">
        <v>8</v>
      </c>
      <c r="N1300" t="s">
        <v>414</v>
      </c>
    </row>
    <row r="1301" spans="1:14" x14ac:dyDescent="0.3">
      <c r="A1301" s="2">
        <v>45902</v>
      </c>
      <c r="B1301" t="s">
        <v>430</v>
      </c>
      <c r="C1301" t="s">
        <v>435</v>
      </c>
      <c r="D1301" t="s">
        <v>478</v>
      </c>
      <c r="E1301" t="s">
        <v>184</v>
      </c>
      <c r="F1301">
        <v>10</v>
      </c>
      <c r="G1301">
        <v>157.47999999999999</v>
      </c>
      <c r="H1301">
        <v>1574.8</v>
      </c>
      <c r="I1301">
        <v>1269.29</v>
      </c>
      <c r="J1301">
        <v>820.58</v>
      </c>
      <c r="K1301">
        <v>448.71</v>
      </c>
      <c r="L1301">
        <v>2025</v>
      </c>
      <c r="M1301">
        <v>9</v>
      </c>
      <c r="N1301" t="s">
        <v>417</v>
      </c>
    </row>
    <row r="1302" spans="1:14" x14ac:dyDescent="0.3">
      <c r="A1302" s="2">
        <v>45750</v>
      </c>
      <c r="B1302" t="s">
        <v>426</v>
      </c>
      <c r="C1302" t="s">
        <v>438</v>
      </c>
      <c r="D1302" t="s">
        <v>450</v>
      </c>
      <c r="E1302" t="s">
        <v>337</v>
      </c>
      <c r="F1302">
        <v>13</v>
      </c>
      <c r="G1302">
        <v>112.22</v>
      </c>
      <c r="H1302">
        <v>1458.86</v>
      </c>
      <c r="I1302">
        <v>1248.78</v>
      </c>
      <c r="J1302">
        <v>797.79</v>
      </c>
      <c r="K1302">
        <v>450.99</v>
      </c>
      <c r="L1302">
        <v>2025</v>
      </c>
      <c r="M1302">
        <v>4</v>
      </c>
      <c r="N1302" t="s">
        <v>423</v>
      </c>
    </row>
    <row r="1303" spans="1:14" x14ac:dyDescent="0.3">
      <c r="A1303" s="2">
        <v>45744</v>
      </c>
      <c r="B1303" t="s">
        <v>428</v>
      </c>
      <c r="C1303" t="s">
        <v>437</v>
      </c>
      <c r="D1303" t="s">
        <v>479</v>
      </c>
      <c r="E1303" t="s">
        <v>23</v>
      </c>
      <c r="F1303">
        <v>16</v>
      </c>
      <c r="G1303">
        <v>9.61</v>
      </c>
      <c r="H1303">
        <v>153.76</v>
      </c>
      <c r="I1303">
        <v>143.77000000000001</v>
      </c>
      <c r="J1303">
        <v>100.51</v>
      </c>
      <c r="K1303">
        <v>43.26</v>
      </c>
      <c r="L1303">
        <v>2025</v>
      </c>
      <c r="M1303">
        <v>3</v>
      </c>
      <c r="N1303" t="s">
        <v>418</v>
      </c>
    </row>
    <row r="1304" spans="1:14" x14ac:dyDescent="0.3">
      <c r="A1304" s="2">
        <v>45809</v>
      </c>
      <c r="B1304" t="s">
        <v>430</v>
      </c>
      <c r="C1304" t="s">
        <v>434</v>
      </c>
      <c r="D1304" t="s">
        <v>450</v>
      </c>
      <c r="E1304" t="s">
        <v>400</v>
      </c>
      <c r="F1304">
        <v>6</v>
      </c>
      <c r="G1304">
        <v>158.76</v>
      </c>
      <c r="H1304">
        <v>952.56</v>
      </c>
      <c r="I1304">
        <v>743.94999999999993</v>
      </c>
      <c r="J1304">
        <v>309.70999999999998</v>
      </c>
      <c r="K1304">
        <v>434.24</v>
      </c>
      <c r="L1304">
        <v>2025</v>
      </c>
      <c r="M1304">
        <v>6</v>
      </c>
      <c r="N1304" t="s">
        <v>415</v>
      </c>
    </row>
    <row r="1305" spans="1:14" x14ac:dyDescent="0.3">
      <c r="A1305" s="2">
        <v>45968</v>
      </c>
      <c r="B1305" t="s">
        <v>428</v>
      </c>
      <c r="C1305" t="s">
        <v>434</v>
      </c>
      <c r="D1305" t="s">
        <v>448</v>
      </c>
      <c r="E1305" t="s">
        <v>282</v>
      </c>
      <c r="F1305">
        <v>15</v>
      </c>
      <c r="G1305">
        <v>182.35</v>
      </c>
      <c r="H1305">
        <v>2735.25</v>
      </c>
      <c r="I1305">
        <v>2727.04</v>
      </c>
      <c r="J1305">
        <v>1135.28</v>
      </c>
      <c r="K1305">
        <v>1591.76</v>
      </c>
      <c r="L1305">
        <v>2025</v>
      </c>
      <c r="M1305">
        <v>11</v>
      </c>
      <c r="N1305" t="s">
        <v>416</v>
      </c>
    </row>
    <row r="1306" spans="1:14" x14ac:dyDescent="0.3">
      <c r="A1306" s="2">
        <v>45848</v>
      </c>
      <c r="B1306" t="s">
        <v>427</v>
      </c>
      <c r="C1306" t="s">
        <v>442</v>
      </c>
      <c r="D1306" t="s">
        <v>452</v>
      </c>
      <c r="E1306" t="s">
        <v>345</v>
      </c>
      <c r="F1306">
        <v>16</v>
      </c>
      <c r="G1306">
        <v>176.68</v>
      </c>
      <c r="H1306">
        <v>2826.88</v>
      </c>
      <c r="I1306">
        <v>2665.75</v>
      </c>
      <c r="J1306">
        <v>1721.49</v>
      </c>
      <c r="K1306">
        <v>944.26</v>
      </c>
      <c r="L1306">
        <v>2025</v>
      </c>
      <c r="M1306">
        <v>7</v>
      </c>
      <c r="N1306" t="s">
        <v>419</v>
      </c>
    </row>
    <row r="1307" spans="1:14" x14ac:dyDescent="0.3">
      <c r="A1307" s="2">
        <v>45784</v>
      </c>
      <c r="B1307" t="s">
        <v>424</v>
      </c>
      <c r="C1307" t="s">
        <v>434</v>
      </c>
      <c r="D1307" t="s">
        <v>471</v>
      </c>
      <c r="E1307" t="s">
        <v>290</v>
      </c>
      <c r="F1307">
        <v>16</v>
      </c>
      <c r="G1307">
        <v>165.49</v>
      </c>
      <c r="H1307">
        <v>2647.84</v>
      </c>
      <c r="I1307">
        <v>2380.41</v>
      </c>
      <c r="J1307">
        <v>990.98</v>
      </c>
      <c r="K1307">
        <v>1389.43</v>
      </c>
      <c r="L1307">
        <v>2025</v>
      </c>
      <c r="M1307">
        <v>5</v>
      </c>
      <c r="N1307" t="s">
        <v>421</v>
      </c>
    </row>
    <row r="1308" spans="1:14" x14ac:dyDescent="0.3">
      <c r="A1308" s="2">
        <v>45941</v>
      </c>
      <c r="B1308" t="s">
        <v>428</v>
      </c>
      <c r="C1308" t="s">
        <v>441</v>
      </c>
      <c r="D1308" t="s">
        <v>452</v>
      </c>
      <c r="E1308" t="s">
        <v>97</v>
      </c>
      <c r="F1308">
        <v>16</v>
      </c>
      <c r="G1308">
        <v>198.48</v>
      </c>
      <c r="H1308">
        <v>3175.68</v>
      </c>
      <c r="I1308">
        <v>2708.86</v>
      </c>
      <c r="J1308">
        <v>1328.12</v>
      </c>
      <c r="K1308">
        <v>1380.74</v>
      </c>
      <c r="L1308">
        <v>2025</v>
      </c>
      <c r="M1308">
        <v>10</v>
      </c>
      <c r="N1308" t="s">
        <v>413</v>
      </c>
    </row>
    <row r="1309" spans="1:14" x14ac:dyDescent="0.3">
      <c r="A1309" s="2">
        <v>45968</v>
      </c>
      <c r="B1309" t="s">
        <v>432</v>
      </c>
      <c r="C1309" t="s">
        <v>443</v>
      </c>
      <c r="D1309" t="s">
        <v>449</v>
      </c>
      <c r="E1309" t="s">
        <v>341</v>
      </c>
      <c r="F1309">
        <v>19</v>
      </c>
      <c r="G1309">
        <v>119.35</v>
      </c>
      <c r="H1309">
        <v>2267.65</v>
      </c>
      <c r="I1309">
        <v>1950.18</v>
      </c>
      <c r="J1309">
        <v>1127.71</v>
      </c>
      <c r="K1309">
        <v>822.47</v>
      </c>
      <c r="L1309">
        <v>2025</v>
      </c>
      <c r="M1309">
        <v>11</v>
      </c>
      <c r="N1309" t="s">
        <v>416</v>
      </c>
    </row>
    <row r="1310" spans="1:14" x14ac:dyDescent="0.3">
      <c r="A1310" s="2">
        <v>45986</v>
      </c>
      <c r="B1310" t="s">
        <v>430</v>
      </c>
      <c r="C1310" t="s">
        <v>438</v>
      </c>
      <c r="D1310" t="s">
        <v>478</v>
      </c>
      <c r="E1310" t="s">
        <v>36</v>
      </c>
      <c r="F1310">
        <v>13</v>
      </c>
      <c r="G1310">
        <v>192.7</v>
      </c>
      <c r="H1310">
        <v>2505.1</v>
      </c>
      <c r="I1310">
        <v>2394.88</v>
      </c>
      <c r="J1310">
        <v>1529.97</v>
      </c>
      <c r="K1310">
        <v>864.91</v>
      </c>
      <c r="L1310">
        <v>2025</v>
      </c>
      <c r="M1310">
        <v>11</v>
      </c>
      <c r="N1310" t="s">
        <v>416</v>
      </c>
    </row>
    <row r="1311" spans="1:14" x14ac:dyDescent="0.3">
      <c r="A1311" s="2">
        <v>45766</v>
      </c>
      <c r="B1311" t="s">
        <v>432</v>
      </c>
      <c r="C1311" t="s">
        <v>437</v>
      </c>
      <c r="D1311" t="s">
        <v>455</v>
      </c>
      <c r="E1311" t="s">
        <v>241</v>
      </c>
      <c r="F1311">
        <v>8</v>
      </c>
      <c r="G1311">
        <v>190.02</v>
      </c>
      <c r="H1311">
        <v>1520.16</v>
      </c>
      <c r="I1311">
        <v>1480.64</v>
      </c>
      <c r="J1311">
        <v>1035.0899999999999</v>
      </c>
      <c r="K1311">
        <v>445.55</v>
      </c>
      <c r="L1311">
        <v>2025</v>
      </c>
      <c r="M1311">
        <v>4</v>
      </c>
      <c r="N1311" t="s">
        <v>423</v>
      </c>
    </row>
    <row r="1312" spans="1:14" x14ac:dyDescent="0.3">
      <c r="A1312" s="2">
        <v>45916</v>
      </c>
      <c r="B1312" t="s">
        <v>425</v>
      </c>
      <c r="C1312" t="s">
        <v>441</v>
      </c>
      <c r="D1312" t="s">
        <v>452</v>
      </c>
      <c r="E1312" t="s">
        <v>401</v>
      </c>
      <c r="F1312">
        <v>9</v>
      </c>
      <c r="G1312">
        <v>66.08</v>
      </c>
      <c r="H1312">
        <v>594.72</v>
      </c>
      <c r="I1312">
        <v>561.42000000000007</v>
      </c>
      <c r="J1312">
        <v>275.26</v>
      </c>
      <c r="K1312">
        <v>286.16000000000003</v>
      </c>
      <c r="L1312">
        <v>2025</v>
      </c>
      <c r="M1312">
        <v>9</v>
      </c>
      <c r="N1312" t="s">
        <v>417</v>
      </c>
    </row>
    <row r="1313" spans="1:14" x14ac:dyDescent="0.3">
      <c r="A1313" s="2">
        <v>45872</v>
      </c>
      <c r="B1313" t="s">
        <v>424</v>
      </c>
      <c r="C1313" t="s">
        <v>443</v>
      </c>
      <c r="D1313" t="s">
        <v>455</v>
      </c>
      <c r="E1313" t="s">
        <v>397</v>
      </c>
      <c r="F1313">
        <v>15</v>
      </c>
      <c r="G1313">
        <v>173.37</v>
      </c>
      <c r="H1313">
        <v>2600.5500000000002</v>
      </c>
      <c r="I1313">
        <v>2374.3000000000002</v>
      </c>
      <c r="J1313">
        <v>1372.96</v>
      </c>
      <c r="K1313">
        <v>1001.34</v>
      </c>
      <c r="L1313">
        <v>2025</v>
      </c>
      <c r="M1313">
        <v>8</v>
      </c>
      <c r="N1313" t="s">
        <v>414</v>
      </c>
    </row>
    <row r="1314" spans="1:14" x14ac:dyDescent="0.3">
      <c r="A1314" s="2">
        <v>45821</v>
      </c>
      <c r="B1314" t="s">
        <v>429</v>
      </c>
      <c r="C1314" t="s">
        <v>435</v>
      </c>
      <c r="D1314" t="s">
        <v>444</v>
      </c>
      <c r="E1314" t="s">
        <v>68</v>
      </c>
      <c r="F1314">
        <v>5</v>
      </c>
      <c r="G1314">
        <v>159.53</v>
      </c>
      <c r="H1314">
        <v>797.65</v>
      </c>
      <c r="I1314">
        <v>794.45999999999992</v>
      </c>
      <c r="J1314">
        <v>513.61</v>
      </c>
      <c r="K1314">
        <v>280.85000000000002</v>
      </c>
      <c r="L1314">
        <v>2025</v>
      </c>
      <c r="M1314">
        <v>6</v>
      </c>
      <c r="N1314" t="s">
        <v>415</v>
      </c>
    </row>
    <row r="1315" spans="1:14" x14ac:dyDescent="0.3">
      <c r="A1315" s="2">
        <v>45802</v>
      </c>
      <c r="B1315" t="s">
        <v>425</v>
      </c>
      <c r="C1315" t="s">
        <v>443</v>
      </c>
      <c r="D1315" t="s">
        <v>477</v>
      </c>
      <c r="E1315" t="s">
        <v>250</v>
      </c>
      <c r="F1315">
        <v>12</v>
      </c>
      <c r="G1315">
        <v>156.28</v>
      </c>
      <c r="H1315">
        <v>1875.36</v>
      </c>
      <c r="I1315">
        <v>1550.92</v>
      </c>
      <c r="J1315">
        <v>896.83</v>
      </c>
      <c r="K1315">
        <v>654.09</v>
      </c>
      <c r="L1315">
        <v>2025</v>
      </c>
      <c r="M1315">
        <v>5</v>
      </c>
      <c r="N1315" t="s">
        <v>421</v>
      </c>
    </row>
    <row r="1316" spans="1:14" x14ac:dyDescent="0.3">
      <c r="A1316" s="2">
        <v>45699</v>
      </c>
      <c r="B1316" t="s">
        <v>429</v>
      </c>
      <c r="C1316" t="s">
        <v>443</v>
      </c>
      <c r="D1316" t="s">
        <v>470</v>
      </c>
      <c r="E1316" t="s">
        <v>33</v>
      </c>
      <c r="F1316">
        <v>11</v>
      </c>
      <c r="G1316">
        <v>179.77</v>
      </c>
      <c r="H1316">
        <v>1977.47</v>
      </c>
      <c r="I1316">
        <v>1854.87</v>
      </c>
      <c r="J1316">
        <v>1072.5999999999999</v>
      </c>
      <c r="K1316">
        <v>782.27</v>
      </c>
      <c r="L1316">
        <v>2025</v>
      </c>
      <c r="M1316">
        <v>2</v>
      </c>
      <c r="N1316" t="s">
        <v>412</v>
      </c>
    </row>
    <row r="1317" spans="1:14" x14ac:dyDescent="0.3">
      <c r="A1317" s="2">
        <v>45758</v>
      </c>
      <c r="B1317" t="s">
        <v>433</v>
      </c>
      <c r="C1317" t="s">
        <v>435</v>
      </c>
      <c r="D1317" t="s">
        <v>472</v>
      </c>
      <c r="E1317" t="s">
        <v>252</v>
      </c>
      <c r="F1317">
        <v>13</v>
      </c>
      <c r="G1317">
        <v>79.92</v>
      </c>
      <c r="H1317">
        <v>1038.96</v>
      </c>
      <c r="I1317">
        <v>947.53</v>
      </c>
      <c r="J1317">
        <v>612.57000000000005</v>
      </c>
      <c r="K1317">
        <v>334.96</v>
      </c>
      <c r="L1317">
        <v>2025</v>
      </c>
      <c r="M1317">
        <v>4</v>
      </c>
      <c r="N1317" t="s">
        <v>423</v>
      </c>
    </row>
    <row r="1318" spans="1:14" x14ac:dyDescent="0.3">
      <c r="A1318" s="2">
        <v>45858</v>
      </c>
      <c r="B1318" t="s">
        <v>427</v>
      </c>
      <c r="C1318" t="s">
        <v>434</v>
      </c>
      <c r="D1318" t="s">
        <v>444</v>
      </c>
      <c r="E1318" t="s">
        <v>237</v>
      </c>
      <c r="F1318">
        <v>9</v>
      </c>
      <c r="G1318">
        <v>83.01</v>
      </c>
      <c r="H1318">
        <v>747.09</v>
      </c>
      <c r="I1318">
        <v>684.33</v>
      </c>
      <c r="J1318">
        <v>284.89</v>
      </c>
      <c r="K1318">
        <v>399.44</v>
      </c>
      <c r="L1318">
        <v>2025</v>
      </c>
      <c r="M1318">
        <v>7</v>
      </c>
      <c r="N1318" t="s">
        <v>419</v>
      </c>
    </row>
    <row r="1319" spans="1:14" x14ac:dyDescent="0.3">
      <c r="A1319" s="2">
        <v>45980</v>
      </c>
      <c r="B1319" t="s">
        <v>429</v>
      </c>
      <c r="C1319" t="s">
        <v>441</v>
      </c>
      <c r="D1319" t="s">
        <v>462</v>
      </c>
      <c r="E1319" t="s">
        <v>386</v>
      </c>
      <c r="F1319">
        <v>15</v>
      </c>
      <c r="G1319">
        <v>129.81</v>
      </c>
      <c r="H1319">
        <v>1947.15</v>
      </c>
      <c r="I1319">
        <v>1697.91</v>
      </c>
      <c r="J1319">
        <v>832.46</v>
      </c>
      <c r="K1319">
        <v>865.45</v>
      </c>
      <c r="L1319">
        <v>2025</v>
      </c>
      <c r="M1319">
        <v>11</v>
      </c>
      <c r="N1319" t="s">
        <v>416</v>
      </c>
    </row>
    <row r="1320" spans="1:14" x14ac:dyDescent="0.3">
      <c r="A1320" s="2">
        <v>45973</v>
      </c>
      <c r="B1320" t="s">
        <v>430</v>
      </c>
      <c r="C1320" t="s">
        <v>434</v>
      </c>
      <c r="D1320" t="s">
        <v>450</v>
      </c>
      <c r="E1320" t="s">
        <v>66</v>
      </c>
      <c r="F1320">
        <v>2</v>
      </c>
      <c r="G1320">
        <v>148.87</v>
      </c>
      <c r="H1320">
        <v>297.74</v>
      </c>
      <c r="I1320">
        <v>233.73</v>
      </c>
      <c r="J1320">
        <v>97.3</v>
      </c>
      <c r="K1320">
        <v>136.43</v>
      </c>
      <c r="L1320">
        <v>2025</v>
      </c>
      <c r="M1320">
        <v>11</v>
      </c>
      <c r="N1320" t="s">
        <v>416</v>
      </c>
    </row>
    <row r="1321" spans="1:14" x14ac:dyDescent="0.3">
      <c r="A1321" s="2">
        <v>45726</v>
      </c>
      <c r="B1321" t="s">
        <v>425</v>
      </c>
      <c r="C1321" t="s">
        <v>440</v>
      </c>
      <c r="D1321" t="s">
        <v>448</v>
      </c>
      <c r="E1321" t="s">
        <v>263</v>
      </c>
      <c r="F1321">
        <v>15</v>
      </c>
      <c r="G1321">
        <v>176.55</v>
      </c>
      <c r="H1321">
        <v>2648.25</v>
      </c>
      <c r="I1321">
        <v>2550.2600000000002</v>
      </c>
      <c r="J1321">
        <v>1203.74</v>
      </c>
      <c r="K1321">
        <v>1346.52</v>
      </c>
      <c r="L1321">
        <v>2025</v>
      </c>
      <c r="M1321">
        <v>3</v>
      </c>
      <c r="N1321" t="s">
        <v>418</v>
      </c>
    </row>
    <row r="1322" spans="1:14" x14ac:dyDescent="0.3">
      <c r="A1322" s="2">
        <v>45905</v>
      </c>
      <c r="B1322" t="s">
        <v>432</v>
      </c>
      <c r="C1322" t="s">
        <v>434</v>
      </c>
      <c r="D1322" t="s">
        <v>445</v>
      </c>
      <c r="E1322" t="s">
        <v>164</v>
      </c>
      <c r="F1322">
        <v>16</v>
      </c>
      <c r="G1322">
        <v>175.79</v>
      </c>
      <c r="H1322">
        <v>2812.64</v>
      </c>
      <c r="I1322">
        <v>2573.5700000000002</v>
      </c>
      <c r="J1322">
        <v>1071.3900000000001</v>
      </c>
      <c r="K1322">
        <v>1502.18</v>
      </c>
      <c r="L1322">
        <v>2025</v>
      </c>
      <c r="M1322">
        <v>9</v>
      </c>
      <c r="N1322" t="s">
        <v>417</v>
      </c>
    </row>
    <row r="1323" spans="1:14" x14ac:dyDescent="0.3">
      <c r="A1323" s="2">
        <v>45688</v>
      </c>
      <c r="B1323" t="s">
        <v>426</v>
      </c>
      <c r="C1323" t="s">
        <v>440</v>
      </c>
      <c r="D1323" t="s">
        <v>456</v>
      </c>
      <c r="E1323" t="s">
        <v>196</v>
      </c>
      <c r="F1323">
        <v>17</v>
      </c>
      <c r="G1323">
        <v>145.66</v>
      </c>
      <c r="H1323">
        <v>2476.2199999999998</v>
      </c>
      <c r="I1323">
        <v>2047.83</v>
      </c>
      <c r="J1323">
        <v>966.59</v>
      </c>
      <c r="K1323">
        <v>1081.24</v>
      </c>
      <c r="L1323">
        <v>2025</v>
      </c>
      <c r="M1323">
        <v>1</v>
      </c>
      <c r="N1323" t="s">
        <v>422</v>
      </c>
    </row>
    <row r="1324" spans="1:14" x14ac:dyDescent="0.3">
      <c r="A1324" s="2">
        <v>45903</v>
      </c>
      <c r="B1324" t="s">
        <v>432</v>
      </c>
      <c r="C1324" t="s">
        <v>436</v>
      </c>
      <c r="D1324" t="s">
        <v>463</v>
      </c>
      <c r="E1324" t="s">
        <v>193</v>
      </c>
      <c r="F1324">
        <v>18</v>
      </c>
      <c r="G1324">
        <v>191.59</v>
      </c>
      <c r="H1324">
        <v>3448.62</v>
      </c>
      <c r="I1324">
        <v>3410.69</v>
      </c>
      <c r="J1324">
        <v>1969.12</v>
      </c>
      <c r="K1324">
        <v>1441.57</v>
      </c>
      <c r="L1324">
        <v>2025</v>
      </c>
      <c r="M1324">
        <v>9</v>
      </c>
      <c r="N1324" t="s">
        <v>417</v>
      </c>
    </row>
    <row r="1325" spans="1:14" x14ac:dyDescent="0.3">
      <c r="A1325" s="2">
        <v>45782</v>
      </c>
      <c r="B1325" t="s">
        <v>430</v>
      </c>
      <c r="C1325" t="s">
        <v>434</v>
      </c>
      <c r="D1325" t="s">
        <v>450</v>
      </c>
      <c r="E1325" t="s">
        <v>272</v>
      </c>
      <c r="F1325">
        <v>7</v>
      </c>
      <c r="G1325">
        <v>39.83</v>
      </c>
      <c r="H1325">
        <v>278.81</v>
      </c>
      <c r="I1325">
        <v>221.1</v>
      </c>
      <c r="J1325">
        <v>92.05</v>
      </c>
      <c r="K1325">
        <v>129.05000000000001</v>
      </c>
      <c r="L1325">
        <v>2025</v>
      </c>
      <c r="M1325">
        <v>5</v>
      </c>
      <c r="N1325" t="s">
        <v>421</v>
      </c>
    </row>
    <row r="1326" spans="1:14" x14ac:dyDescent="0.3">
      <c r="A1326" s="2">
        <v>45821</v>
      </c>
      <c r="B1326" t="s">
        <v>425</v>
      </c>
      <c r="C1326" t="s">
        <v>434</v>
      </c>
      <c r="D1326" t="s">
        <v>472</v>
      </c>
      <c r="E1326" t="s">
        <v>92</v>
      </c>
      <c r="F1326">
        <v>1</v>
      </c>
      <c r="G1326">
        <v>190.32</v>
      </c>
      <c r="H1326">
        <v>190.32</v>
      </c>
      <c r="I1326">
        <v>144.63999999999999</v>
      </c>
      <c r="J1326">
        <v>60.21</v>
      </c>
      <c r="K1326">
        <v>84.43</v>
      </c>
      <c r="L1326">
        <v>2025</v>
      </c>
      <c r="M1326">
        <v>6</v>
      </c>
      <c r="N1326" t="s">
        <v>415</v>
      </c>
    </row>
    <row r="1327" spans="1:14" x14ac:dyDescent="0.3">
      <c r="A1327" s="2">
        <v>45919</v>
      </c>
      <c r="B1327" t="s">
        <v>431</v>
      </c>
      <c r="C1327" t="s">
        <v>435</v>
      </c>
      <c r="D1327" t="s">
        <v>446</v>
      </c>
      <c r="E1327" t="s">
        <v>248</v>
      </c>
      <c r="F1327">
        <v>13</v>
      </c>
      <c r="G1327">
        <v>17.52</v>
      </c>
      <c r="H1327">
        <v>227.76</v>
      </c>
      <c r="I1327">
        <v>193.14</v>
      </c>
      <c r="J1327">
        <v>124.86</v>
      </c>
      <c r="K1327">
        <v>68.28</v>
      </c>
      <c r="L1327">
        <v>2025</v>
      </c>
      <c r="M1327">
        <v>9</v>
      </c>
      <c r="N1327" t="s">
        <v>417</v>
      </c>
    </row>
    <row r="1328" spans="1:14" x14ac:dyDescent="0.3">
      <c r="A1328" s="2">
        <v>45812</v>
      </c>
      <c r="B1328" t="s">
        <v>425</v>
      </c>
      <c r="C1328" t="s">
        <v>439</v>
      </c>
      <c r="D1328" t="s">
        <v>448</v>
      </c>
      <c r="E1328" t="s">
        <v>313</v>
      </c>
      <c r="F1328">
        <v>2</v>
      </c>
      <c r="G1328">
        <v>113.35</v>
      </c>
      <c r="H1328">
        <v>226.7</v>
      </c>
      <c r="I1328">
        <v>172.52</v>
      </c>
      <c r="J1328">
        <v>69.28</v>
      </c>
      <c r="K1328">
        <v>103.24</v>
      </c>
      <c r="L1328">
        <v>2025</v>
      </c>
      <c r="M1328">
        <v>6</v>
      </c>
      <c r="N1328" t="s">
        <v>415</v>
      </c>
    </row>
    <row r="1329" spans="1:14" x14ac:dyDescent="0.3">
      <c r="A1329" s="2">
        <v>45951</v>
      </c>
      <c r="B1329" t="s">
        <v>429</v>
      </c>
      <c r="C1329" t="s">
        <v>434</v>
      </c>
      <c r="D1329" t="s">
        <v>454</v>
      </c>
      <c r="E1329" t="s">
        <v>307</v>
      </c>
      <c r="F1329">
        <v>6</v>
      </c>
      <c r="G1329">
        <v>22.59</v>
      </c>
      <c r="H1329">
        <v>135.54</v>
      </c>
      <c r="I1329">
        <v>121.58</v>
      </c>
      <c r="J1329">
        <v>50.61</v>
      </c>
      <c r="K1329">
        <v>70.97</v>
      </c>
      <c r="L1329">
        <v>2025</v>
      </c>
      <c r="M1329">
        <v>10</v>
      </c>
      <c r="N1329" t="s">
        <v>413</v>
      </c>
    </row>
    <row r="1330" spans="1:14" x14ac:dyDescent="0.3">
      <c r="A1330" s="2">
        <v>45852</v>
      </c>
      <c r="B1330" t="s">
        <v>433</v>
      </c>
      <c r="C1330" t="s">
        <v>442</v>
      </c>
      <c r="D1330" t="s">
        <v>449</v>
      </c>
      <c r="E1330" t="s">
        <v>273</v>
      </c>
      <c r="F1330">
        <v>14</v>
      </c>
      <c r="G1330">
        <v>115.76</v>
      </c>
      <c r="H1330">
        <v>1620.64</v>
      </c>
      <c r="I1330">
        <v>1452.09</v>
      </c>
      <c r="J1330">
        <v>937.73</v>
      </c>
      <c r="K1330">
        <v>514.36</v>
      </c>
      <c r="L1330">
        <v>2025</v>
      </c>
      <c r="M1330">
        <v>7</v>
      </c>
      <c r="N1330" t="s">
        <v>419</v>
      </c>
    </row>
    <row r="1331" spans="1:14" x14ac:dyDescent="0.3">
      <c r="A1331" s="2">
        <v>46021</v>
      </c>
      <c r="B1331" t="s">
        <v>433</v>
      </c>
      <c r="C1331" t="s">
        <v>440</v>
      </c>
      <c r="D1331" t="s">
        <v>453</v>
      </c>
      <c r="E1331" t="s">
        <v>95</v>
      </c>
      <c r="F1331">
        <v>12</v>
      </c>
      <c r="G1331">
        <v>81.069999999999993</v>
      </c>
      <c r="H1331">
        <v>972.84</v>
      </c>
      <c r="I1331">
        <v>946.57</v>
      </c>
      <c r="J1331">
        <v>446.79</v>
      </c>
      <c r="K1331">
        <v>499.78</v>
      </c>
      <c r="L1331">
        <v>2025</v>
      </c>
      <c r="M1331">
        <v>12</v>
      </c>
      <c r="N1331" t="s">
        <v>420</v>
      </c>
    </row>
    <row r="1332" spans="1:14" x14ac:dyDescent="0.3">
      <c r="A1332" s="2">
        <v>45765</v>
      </c>
      <c r="B1332" t="s">
        <v>432</v>
      </c>
      <c r="C1332" t="s">
        <v>436</v>
      </c>
      <c r="D1332" t="s">
        <v>463</v>
      </c>
      <c r="E1332" t="s">
        <v>28</v>
      </c>
      <c r="F1332">
        <v>12</v>
      </c>
      <c r="G1332">
        <v>20.91</v>
      </c>
      <c r="H1332">
        <v>250.92</v>
      </c>
      <c r="I1332">
        <v>248.66</v>
      </c>
      <c r="J1332">
        <v>143.56</v>
      </c>
      <c r="K1332">
        <v>105.1</v>
      </c>
      <c r="L1332">
        <v>2025</v>
      </c>
      <c r="M1332">
        <v>4</v>
      </c>
      <c r="N1332" t="s">
        <v>423</v>
      </c>
    </row>
    <row r="1333" spans="1:14" x14ac:dyDescent="0.3">
      <c r="A1333" s="2">
        <v>45940</v>
      </c>
      <c r="B1333" t="s">
        <v>428</v>
      </c>
      <c r="C1333" t="s">
        <v>443</v>
      </c>
      <c r="D1333" t="s">
        <v>447</v>
      </c>
      <c r="E1333" t="s">
        <v>365</v>
      </c>
      <c r="F1333">
        <v>15</v>
      </c>
      <c r="G1333">
        <v>131.38</v>
      </c>
      <c r="H1333">
        <v>1970.7</v>
      </c>
      <c r="I1333">
        <v>1850.49</v>
      </c>
      <c r="J1333">
        <v>1070.06</v>
      </c>
      <c r="K1333">
        <v>780.43</v>
      </c>
      <c r="L1333">
        <v>2025</v>
      </c>
      <c r="M1333">
        <v>10</v>
      </c>
      <c r="N1333" t="s">
        <v>413</v>
      </c>
    </row>
    <row r="1334" spans="1:14" x14ac:dyDescent="0.3">
      <c r="A1334" s="2">
        <v>45806</v>
      </c>
      <c r="B1334" t="s">
        <v>429</v>
      </c>
      <c r="C1334" t="s">
        <v>440</v>
      </c>
      <c r="D1334" t="s">
        <v>476</v>
      </c>
      <c r="E1334" t="s">
        <v>202</v>
      </c>
      <c r="F1334">
        <v>4</v>
      </c>
      <c r="G1334">
        <v>147.58000000000001</v>
      </c>
      <c r="H1334">
        <v>590.32000000000005</v>
      </c>
      <c r="I1334">
        <v>519.48</v>
      </c>
      <c r="J1334">
        <v>245.2</v>
      </c>
      <c r="K1334">
        <v>274.27999999999997</v>
      </c>
      <c r="L1334">
        <v>2025</v>
      </c>
      <c r="M1334">
        <v>5</v>
      </c>
      <c r="N1334" t="s">
        <v>421</v>
      </c>
    </row>
    <row r="1335" spans="1:14" x14ac:dyDescent="0.3">
      <c r="A1335" s="2">
        <v>45852</v>
      </c>
      <c r="B1335" t="s">
        <v>427</v>
      </c>
      <c r="C1335" t="s">
        <v>440</v>
      </c>
      <c r="D1335" t="s">
        <v>481</v>
      </c>
      <c r="E1335" t="s">
        <v>238</v>
      </c>
      <c r="F1335">
        <v>16</v>
      </c>
      <c r="G1335">
        <v>38.97</v>
      </c>
      <c r="H1335">
        <v>623.52</v>
      </c>
      <c r="I1335">
        <v>544.32999999999993</v>
      </c>
      <c r="J1335">
        <v>256.93</v>
      </c>
      <c r="K1335">
        <v>287.39999999999998</v>
      </c>
      <c r="L1335">
        <v>2025</v>
      </c>
      <c r="M1335">
        <v>7</v>
      </c>
      <c r="N1335" t="s">
        <v>419</v>
      </c>
    </row>
    <row r="1336" spans="1:14" x14ac:dyDescent="0.3">
      <c r="A1336" s="2">
        <v>45707</v>
      </c>
      <c r="B1336" t="s">
        <v>433</v>
      </c>
      <c r="C1336" t="s">
        <v>435</v>
      </c>
      <c r="D1336" t="s">
        <v>472</v>
      </c>
      <c r="E1336" t="s">
        <v>379</v>
      </c>
      <c r="F1336">
        <v>12</v>
      </c>
      <c r="G1336">
        <v>140.41999999999999</v>
      </c>
      <c r="H1336">
        <v>1685.04</v>
      </c>
      <c r="I1336">
        <v>1594.05</v>
      </c>
      <c r="J1336">
        <v>1030.54</v>
      </c>
      <c r="K1336">
        <v>563.51</v>
      </c>
      <c r="L1336">
        <v>2025</v>
      </c>
      <c r="M1336">
        <v>2</v>
      </c>
      <c r="N1336" t="s">
        <v>412</v>
      </c>
    </row>
    <row r="1337" spans="1:14" x14ac:dyDescent="0.3">
      <c r="A1337" s="2">
        <v>45701</v>
      </c>
      <c r="B1337" t="s">
        <v>428</v>
      </c>
      <c r="C1337" t="s">
        <v>441</v>
      </c>
      <c r="D1337" t="s">
        <v>452</v>
      </c>
      <c r="E1337" t="s">
        <v>399</v>
      </c>
      <c r="F1337">
        <v>8</v>
      </c>
      <c r="G1337">
        <v>39.909999999999997</v>
      </c>
      <c r="H1337">
        <v>319.27999999999997</v>
      </c>
      <c r="I1337">
        <v>270.42999999999989</v>
      </c>
      <c r="J1337">
        <v>132.59</v>
      </c>
      <c r="K1337">
        <v>137.84</v>
      </c>
      <c r="L1337">
        <v>2025</v>
      </c>
      <c r="M1337">
        <v>2</v>
      </c>
      <c r="N1337" t="s">
        <v>412</v>
      </c>
    </row>
    <row r="1338" spans="1:14" x14ac:dyDescent="0.3">
      <c r="A1338" s="2">
        <v>45867</v>
      </c>
      <c r="B1338" t="s">
        <v>431</v>
      </c>
      <c r="C1338" t="s">
        <v>439</v>
      </c>
      <c r="D1338" t="s">
        <v>453</v>
      </c>
      <c r="E1338" t="s">
        <v>336</v>
      </c>
      <c r="F1338">
        <v>9</v>
      </c>
      <c r="G1338">
        <v>31.79</v>
      </c>
      <c r="H1338">
        <v>286.11</v>
      </c>
      <c r="I1338">
        <v>273.24</v>
      </c>
      <c r="J1338">
        <v>109.72</v>
      </c>
      <c r="K1338">
        <v>163.52000000000001</v>
      </c>
      <c r="L1338">
        <v>2025</v>
      </c>
      <c r="M1338">
        <v>7</v>
      </c>
      <c r="N1338" t="s">
        <v>419</v>
      </c>
    </row>
    <row r="1339" spans="1:14" x14ac:dyDescent="0.3">
      <c r="A1339" s="2">
        <v>45725</v>
      </c>
      <c r="B1339" t="s">
        <v>427</v>
      </c>
      <c r="C1339" t="s">
        <v>443</v>
      </c>
      <c r="D1339" t="s">
        <v>468</v>
      </c>
      <c r="E1339" t="s">
        <v>109</v>
      </c>
      <c r="F1339">
        <v>10</v>
      </c>
      <c r="G1339">
        <v>33.74</v>
      </c>
      <c r="H1339">
        <v>337.4</v>
      </c>
      <c r="I1339">
        <v>309.73</v>
      </c>
      <c r="J1339">
        <v>179.1</v>
      </c>
      <c r="K1339">
        <v>130.63</v>
      </c>
      <c r="L1339">
        <v>2025</v>
      </c>
      <c r="M1339">
        <v>3</v>
      </c>
      <c r="N1339" t="s">
        <v>418</v>
      </c>
    </row>
    <row r="1340" spans="1:14" x14ac:dyDescent="0.3">
      <c r="A1340" s="2">
        <v>46021</v>
      </c>
      <c r="B1340" t="s">
        <v>431</v>
      </c>
      <c r="C1340" t="s">
        <v>438</v>
      </c>
      <c r="D1340" t="s">
        <v>449</v>
      </c>
      <c r="E1340" t="s">
        <v>93</v>
      </c>
      <c r="F1340">
        <v>11</v>
      </c>
      <c r="G1340">
        <v>121.82</v>
      </c>
      <c r="H1340">
        <v>1340.02</v>
      </c>
      <c r="I1340">
        <v>1274.3599999999999</v>
      </c>
      <c r="J1340">
        <v>814.13</v>
      </c>
      <c r="K1340">
        <v>460.23</v>
      </c>
      <c r="L1340">
        <v>2025</v>
      </c>
      <c r="M1340">
        <v>12</v>
      </c>
      <c r="N1340" t="s">
        <v>420</v>
      </c>
    </row>
    <row r="1341" spans="1:14" x14ac:dyDescent="0.3">
      <c r="A1341" s="2">
        <v>45969</v>
      </c>
      <c r="B1341" t="s">
        <v>426</v>
      </c>
      <c r="C1341" t="s">
        <v>440</v>
      </c>
      <c r="D1341" t="s">
        <v>456</v>
      </c>
      <c r="E1341" t="s">
        <v>60</v>
      </c>
      <c r="F1341">
        <v>7</v>
      </c>
      <c r="G1341">
        <v>156.86000000000001</v>
      </c>
      <c r="H1341">
        <v>1098.02</v>
      </c>
      <c r="I1341">
        <v>906.96</v>
      </c>
      <c r="J1341">
        <v>428.09</v>
      </c>
      <c r="K1341">
        <v>478.87</v>
      </c>
      <c r="L1341">
        <v>2025</v>
      </c>
      <c r="M1341">
        <v>11</v>
      </c>
      <c r="N1341" t="s">
        <v>416</v>
      </c>
    </row>
    <row r="1342" spans="1:14" x14ac:dyDescent="0.3">
      <c r="A1342" s="2">
        <v>45913</v>
      </c>
      <c r="B1342" t="s">
        <v>431</v>
      </c>
      <c r="C1342" t="s">
        <v>437</v>
      </c>
      <c r="D1342" t="s">
        <v>457</v>
      </c>
      <c r="E1342" t="s">
        <v>126</v>
      </c>
      <c r="F1342">
        <v>5</v>
      </c>
      <c r="G1342">
        <v>121.39</v>
      </c>
      <c r="H1342">
        <v>606.95000000000005</v>
      </c>
      <c r="I1342">
        <v>528.65000000000009</v>
      </c>
      <c r="J1342">
        <v>369.57</v>
      </c>
      <c r="K1342">
        <v>159.08000000000001</v>
      </c>
      <c r="L1342">
        <v>2025</v>
      </c>
      <c r="M1342">
        <v>9</v>
      </c>
      <c r="N1342" t="s">
        <v>417</v>
      </c>
    </row>
    <row r="1343" spans="1:14" x14ac:dyDescent="0.3">
      <c r="A1343" s="2">
        <v>45925</v>
      </c>
      <c r="B1343" t="s">
        <v>424</v>
      </c>
      <c r="C1343" t="s">
        <v>434</v>
      </c>
      <c r="D1343" t="s">
        <v>471</v>
      </c>
      <c r="E1343" t="s">
        <v>353</v>
      </c>
      <c r="F1343">
        <v>4</v>
      </c>
      <c r="G1343">
        <v>162.82</v>
      </c>
      <c r="H1343">
        <v>651.28</v>
      </c>
      <c r="I1343">
        <v>531.43999999999994</v>
      </c>
      <c r="J1343">
        <v>221.24</v>
      </c>
      <c r="K1343">
        <v>310.2</v>
      </c>
      <c r="L1343">
        <v>2025</v>
      </c>
      <c r="M1343">
        <v>9</v>
      </c>
      <c r="N1343" t="s">
        <v>417</v>
      </c>
    </row>
    <row r="1344" spans="1:14" x14ac:dyDescent="0.3">
      <c r="A1344" s="2">
        <v>45874</v>
      </c>
      <c r="B1344" t="s">
        <v>425</v>
      </c>
      <c r="C1344" t="s">
        <v>435</v>
      </c>
      <c r="D1344" t="s">
        <v>466</v>
      </c>
      <c r="E1344" t="s">
        <v>147</v>
      </c>
      <c r="F1344">
        <v>7</v>
      </c>
      <c r="G1344">
        <v>120.34</v>
      </c>
      <c r="H1344">
        <v>842.38</v>
      </c>
      <c r="I1344">
        <v>830.59</v>
      </c>
      <c r="J1344">
        <v>536.97</v>
      </c>
      <c r="K1344">
        <v>293.62</v>
      </c>
      <c r="L1344">
        <v>2025</v>
      </c>
      <c r="M1344">
        <v>8</v>
      </c>
      <c r="N1344" t="s">
        <v>414</v>
      </c>
    </row>
    <row r="1345" spans="1:14" x14ac:dyDescent="0.3">
      <c r="A1345" s="2">
        <v>45679</v>
      </c>
      <c r="B1345" t="s">
        <v>427</v>
      </c>
      <c r="C1345" t="s">
        <v>442</v>
      </c>
      <c r="D1345" t="s">
        <v>452</v>
      </c>
      <c r="E1345" t="s">
        <v>182</v>
      </c>
      <c r="F1345">
        <v>5</v>
      </c>
      <c r="G1345">
        <v>160.47999999999999</v>
      </c>
      <c r="H1345">
        <v>802.4</v>
      </c>
      <c r="I1345">
        <v>717.35</v>
      </c>
      <c r="J1345">
        <v>463.25</v>
      </c>
      <c r="K1345">
        <v>254.1</v>
      </c>
      <c r="L1345">
        <v>2025</v>
      </c>
      <c r="M1345">
        <v>1</v>
      </c>
      <c r="N1345" t="s">
        <v>422</v>
      </c>
    </row>
    <row r="1346" spans="1:14" x14ac:dyDescent="0.3">
      <c r="A1346" s="2">
        <v>45800</v>
      </c>
      <c r="B1346" t="s">
        <v>428</v>
      </c>
      <c r="C1346" t="s">
        <v>441</v>
      </c>
      <c r="D1346" t="s">
        <v>452</v>
      </c>
      <c r="E1346" t="s">
        <v>333</v>
      </c>
      <c r="F1346">
        <v>10</v>
      </c>
      <c r="G1346">
        <v>195.42</v>
      </c>
      <c r="H1346">
        <v>1954.2</v>
      </c>
      <c r="I1346">
        <v>1481.28</v>
      </c>
      <c r="J1346">
        <v>726.25</v>
      </c>
      <c r="K1346">
        <v>755.03</v>
      </c>
      <c r="L1346">
        <v>2025</v>
      </c>
      <c r="M1346">
        <v>5</v>
      </c>
      <c r="N1346" t="s">
        <v>421</v>
      </c>
    </row>
    <row r="1347" spans="1:14" x14ac:dyDescent="0.3">
      <c r="A1347" s="2">
        <v>45838</v>
      </c>
      <c r="B1347" t="s">
        <v>431</v>
      </c>
      <c r="C1347" t="s">
        <v>437</v>
      </c>
      <c r="D1347" t="s">
        <v>457</v>
      </c>
      <c r="E1347" t="s">
        <v>387</v>
      </c>
      <c r="F1347">
        <v>18</v>
      </c>
      <c r="G1347">
        <v>81.239999999999995</v>
      </c>
      <c r="H1347">
        <v>1462.32</v>
      </c>
      <c r="I1347">
        <v>1443.31</v>
      </c>
      <c r="J1347">
        <v>1008.99</v>
      </c>
      <c r="K1347">
        <v>434.32</v>
      </c>
      <c r="L1347">
        <v>2025</v>
      </c>
      <c r="M1347">
        <v>6</v>
      </c>
      <c r="N1347" t="s">
        <v>415</v>
      </c>
    </row>
    <row r="1348" spans="1:14" x14ac:dyDescent="0.3">
      <c r="A1348" s="2">
        <v>45991</v>
      </c>
      <c r="B1348" t="s">
        <v>427</v>
      </c>
      <c r="C1348" t="s">
        <v>440</v>
      </c>
      <c r="D1348" t="s">
        <v>481</v>
      </c>
      <c r="E1348" t="s">
        <v>340</v>
      </c>
      <c r="F1348">
        <v>3</v>
      </c>
      <c r="G1348">
        <v>34.24</v>
      </c>
      <c r="H1348">
        <v>102.72</v>
      </c>
      <c r="I1348">
        <v>91.93</v>
      </c>
      <c r="J1348">
        <v>43.39</v>
      </c>
      <c r="K1348">
        <v>48.54</v>
      </c>
      <c r="L1348">
        <v>2025</v>
      </c>
      <c r="M1348">
        <v>11</v>
      </c>
      <c r="N1348" t="s">
        <v>416</v>
      </c>
    </row>
    <row r="1349" spans="1:14" x14ac:dyDescent="0.3">
      <c r="A1349" s="2">
        <v>45737</v>
      </c>
      <c r="B1349" t="s">
        <v>424</v>
      </c>
      <c r="C1349" t="s">
        <v>434</v>
      </c>
      <c r="D1349" t="s">
        <v>471</v>
      </c>
      <c r="E1349" t="s">
        <v>30</v>
      </c>
      <c r="F1349">
        <v>6</v>
      </c>
      <c r="G1349">
        <v>31.4</v>
      </c>
      <c r="H1349">
        <v>188.4</v>
      </c>
      <c r="I1349">
        <v>186.52</v>
      </c>
      <c r="J1349">
        <v>77.650000000000006</v>
      </c>
      <c r="K1349">
        <v>108.87</v>
      </c>
      <c r="L1349">
        <v>2025</v>
      </c>
      <c r="M1349">
        <v>3</v>
      </c>
      <c r="N1349" t="s">
        <v>418</v>
      </c>
    </row>
    <row r="1350" spans="1:14" x14ac:dyDescent="0.3">
      <c r="A1350" s="2">
        <v>45838</v>
      </c>
      <c r="B1350" t="s">
        <v>427</v>
      </c>
      <c r="C1350" t="s">
        <v>434</v>
      </c>
      <c r="D1350" t="s">
        <v>444</v>
      </c>
      <c r="E1350" t="s">
        <v>255</v>
      </c>
      <c r="F1350">
        <v>1</v>
      </c>
      <c r="G1350">
        <v>121.51</v>
      </c>
      <c r="H1350">
        <v>121.51</v>
      </c>
      <c r="I1350">
        <v>117.01</v>
      </c>
      <c r="J1350">
        <v>48.71</v>
      </c>
      <c r="K1350">
        <v>68.3</v>
      </c>
      <c r="L1350">
        <v>2025</v>
      </c>
      <c r="M1350">
        <v>6</v>
      </c>
      <c r="N1350" t="s">
        <v>415</v>
      </c>
    </row>
    <row r="1351" spans="1:14" x14ac:dyDescent="0.3">
      <c r="A1351" s="2">
        <v>45783</v>
      </c>
      <c r="B1351" t="s">
        <v>428</v>
      </c>
      <c r="C1351" t="s">
        <v>439</v>
      </c>
      <c r="D1351" t="s">
        <v>469</v>
      </c>
      <c r="E1351" t="s">
        <v>44</v>
      </c>
      <c r="F1351">
        <v>19</v>
      </c>
      <c r="G1351">
        <v>111.69</v>
      </c>
      <c r="H1351">
        <v>2122.11</v>
      </c>
      <c r="I1351">
        <v>1875.95</v>
      </c>
      <c r="J1351">
        <v>753.3</v>
      </c>
      <c r="K1351">
        <v>1122.6500000000001</v>
      </c>
      <c r="L1351">
        <v>2025</v>
      </c>
      <c r="M1351">
        <v>5</v>
      </c>
      <c r="N1351" t="s">
        <v>421</v>
      </c>
    </row>
    <row r="1352" spans="1:14" x14ac:dyDescent="0.3">
      <c r="A1352" s="2">
        <v>45706</v>
      </c>
      <c r="B1352" t="s">
        <v>429</v>
      </c>
      <c r="C1352" t="s">
        <v>440</v>
      </c>
      <c r="D1352" t="s">
        <v>476</v>
      </c>
      <c r="E1352" t="s">
        <v>45</v>
      </c>
      <c r="F1352">
        <v>14</v>
      </c>
      <c r="G1352">
        <v>40.93</v>
      </c>
      <c r="H1352">
        <v>573.02</v>
      </c>
      <c r="I1352">
        <v>550.66999999999996</v>
      </c>
      <c r="J1352">
        <v>259.92</v>
      </c>
      <c r="K1352">
        <v>290.75</v>
      </c>
      <c r="L1352">
        <v>2025</v>
      </c>
      <c r="M1352">
        <v>2</v>
      </c>
      <c r="N1352" t="s">
        <v>412</v>
      </c>
    </row>
    <row r="1353" spans="1:14" x14ac:dyDescent="0.3">
      <c r="A1353" s="2">
        <v>45695</v>
      </c>
      <c r="B1353" t="s">
        <v>430</v>
      </c>
      <c r="C1353" t="s">
        <v>443</v>
      </c>
      <c r="D1353" t="s">
        <v>446</v>
      </c>
      <c r="E1353" t="s">
        <v>238</v>
      </c>
      <c r="F1353">
        <v>5</v>
      </c>
      <c r="G1353">
        <v>177.01</v>
      </c>
      <c r="H1353">
        <v>885.05</v>
      </c>
      <c r="I1353">
        <v>769.99</v>
      </c>
      <c r="J1353">
        <v>445.25</v>
      </c>
      <c r="K1353">
        <v>324.74</v>
      </c>
      <c r="L1353">
        <v>2025</v>
      </c>
      <c r="M1353">
        <v>2</v>
      </c>
      <c r="N1353" t="s">
        <v>412</v>
      </c>
    </row>
    <row r="1354" spans="1:14" x14ac:dyDescent="0.3">
      <c r="A1354" s="2">
        <v>45790</v>
      </c>
      <c r="B1354" t="s">
        <v>426</v>
      </c>
      <c r="C1354" t="s">
        <v>441</v>
      </c>
      <c r="D1354" t="s">
        <v>481</v>
      </c>
      <c r="E1354" t="s">
        <v>68</v>
      </c>
      <c r="F1354">
        <v>8</v>
      </c>
      <c r="G1354">
        <v>191.57</v>
      </c>
      <c r="H1354">
        <v>1532.56</v>
      </c>
      <c r="I1354">
        <v>1178.54</v>
      </c>
      <c r="J1354">
        <v>577.82000000000005</v>
      </c>
      <c r="K1354">
        <v>600.72</v>
      </c>
      <c r="L1354">
        <v>2025</v>
      </c>
      <c r="M1354">
        <v>5</v>
      </c>
      <c r="N1354" t="s">
        <v>421</v>
      </c>
    </row>
    <row r="1355" spans="1:14" x14ac:dyDescent="0.3">
      <c r="A1355" s="2">
        <v>45688</v>
      </c>
      <c r="B1355" t="s">
        <v>430</v>
      </c>
      <c r="C1355" t="s">
        <v>436</v>
      </c>
      <c r="D1355" t="s">
        <v>465</v>
      </c>
      <c r="E1355" t="s">
        <v>367</v>
      </c>
      <c r="F1355">
        <v>14</v>
      </c>
      <c r="G1355">
        <v>54.38</v>
      </c>
      <c r="H1355">
        <v>761.32</v>
      </c>
      <c r="I1355">
        <v>723.25</v>
      </c>
      <c r="J1355">
        <v>417.56</v>
      </c>
      <c r="K1355">
        <v>305.69</v>
      </c>
      <c r="L1355">
        <v>2025</v>
      </c>
      <c r="M1355">
        <v>1</v>
      </c>
      <c r="N1355" t="s">
        <v>422</v>
      </c>
    </row>
    <row r="1356" spans="1:14" x14ac:dyDescent="0.3">
      <c r="A1356" s="2">
        <v>45682</v>
      </c>
      <c r="B1356" t="s">
        <v>430</v>
      </c>
      <c r="C1356" t="s">
        <v>442</v>
      </c>
      <c r="D1356" t="s">
        <v>466</v>
      </c>
      <c r="E1356" t="s">
        <v>330</v>
      </c>
      <c r="F1356">
        <v>19</v>
      </c>
      <c r="G1356">
        <v>45.34</v>
      </c>
      <c r="H1356">
        <v>861.46</v>
      </c>
      <c r="I1356">
        <v>838.2</v>
      </c>
      <c r="J1356">
        <v>541.29</v>
      </c>
      <c r="K1356">
        <v>296.91000000000003</v>
      </c>
      <c r="L1356">
        <v>2025</v>
      </c>
      <c r="M1356">
        <v>1</v>
      </c>
      <c r="N1356" t="s">
        <v>422</v>
      </c>
    </row>
    <row r="1357" spans="1:14" x14ac:dyDescent="0.3">
      <c r="A1357" s="2">
        <v>45785</v>
      </c>
      <c r="B1357" t="s">
        <v>431</v>
      </c>
      <c r="C1357" t="s">
        <v>438</v>
      </c>
      <c r="D1357" t="s">
        <v>449</v>
      </c>
      <c r="E1357" t="s">
        <v>146</v>
      </c>
      <c r="F1357">
        <v>11</v>
      </c>
      <c r="G1357">
        <v>46.71</v>
      </c>
      <c r="H1357">
        <v>513.80999999999995</v>
      </c>
      <c r="I1357">
        <v>407.96999999999991</v>
      </c>
      <c r="J1357">
        <v>260.63</v>
      </c>
      <c r="K1357">
        <v>147.34</v>
      </c>
      <c r="L1357">
        <v>2025</v>
      </c>
      <c r="M1357">
        <v>5</v>
      </c>
      <c r="N1357" t="s">
        <v>421</v>
      </c>
    </row>
    <row r="1358" spans="1:14" x14ac:dyDescent="0.3">
      <c r="A1358" s="2">
        <v>45731</v>
      </c>
      <c r="B1358" t="s">
        <v>429</v>
      </c>
      <c r="C1358" t="s">
        <v>442</v>
      </c>
      <c r="D1358" t="s">
        <v>476</v>
      </c>
      <c r="E1358" t="s">
        <v>241</v>
      </c>
      <c r="F1358">
        <v>6</v>
      </c>
      <c r="G1358">
        <v>80.55</v>
      </c>
      <c r="H1358">
        <v>483.3</v>
      </c>
      <c r="I1358">
        <v>427.72</v>
      </c>
      <c r="J1358">
        <v>276.20999999999998</v>
      </c>
      <c r="K1358">
        <v>151.51</v>
      </c>
      <c r="L1358">
        <v>2025</v>
      </c>
      <c r="M1358">
        <v>3</v>
      </c>
      <c r="N1358" t="s">
        <v>418</v>
      </c>
    </row>
    <row r="1359" spans="1:14" x14ac:dyDescent="0.3">
      <c r="A1359" s="2">
        <v>45859</v>
      </c>
      <c r="B1359" t="s">
        <v>432</v>
      </c>
      <c r="C1359" t="s">
        <v>435</v>
      </c>
      <c r="D1359" t="s">
        <v>474</v>
      </c>
      <c r="E1359" t="s">
        <v>202</v>
      </c>
      <c r="F1359">
        <v>14</v>
      </c>
      <c r="G1359">
        <v>171.38</v>
      </c>
      <c r="H1359">
        <v>2399.3200000000002</v>
      </c>
      <c r="I1359">
        <v>1869.07</v>
      </c>
      <c r="J1359">
        <v>1208.33</v>
      </c>
      <c r="K1359">
        <v>660.74</v>
      </c>
      <c r="L1359">
        <v>2025</v>
      </c>
      <c r="M1359">
        <v>7</v>
      </c>
      <c r="N1359" t="s">
        <v>419</v>
      </c>
    </row>
    <row r="1360" spans="1:14" x14ac:dyDescent="0.3">
      <c r="A1360" s="2">
        <v>45664</v>
      </c>
      <c r="B1360" t="s">
        <v>426</v>
      </c>
      <c r="C1360" t="s">
        <v>434</v>
      </c>
      <c r="D1360" t="s">
        <v>450</v>
      </c>
      <c r="E1360" t="s">
        <v>384</v>
      </c>
      <c r="F1360">
        <v>14</v>
      </c>
      <c r="G1360">
        <v>121.21</v>
      </c>
      <c r="H1360">
        <v>1696.94</v>
      </c>
      <c r="I1360">
        <v>1566.28</v>
      </c>
      <c r="J1360">
        <v>652.04999999999995</v>
      </c>
      <c r="K1360">
        <v>914.23</v>
      </c>
      <c r="L1360">
        <v>2025</v>
      </c>
      <c r="M1360">
        <v>1</v>
      </c>
      <c r="N1360" t="s">
        <v>422</v>
      </c>
    </row>
    <row r="1361" spans="1:14" x14ac:dyDescent="0.3">
      <c r="A1361" s="2">
        <v>45767</v>
      </c>
      <c r="B1361" t="s">
        <v>431</v>
      </c>
      <c r="C1361" t="s">
        <v>434</v>
      </c>
      <c r="D1361" t="s">
        <v>480</v>
      </c>
      <c r="E1361" t="s">
        <v>89</v>
      </c>
      <c r="F1361">
        <v>13</v>
      </c>
      <c r="G1361">
        <v>18.170000000000002</v>
      </c>
      <c r="H1361">
        <v>236.21</v>
      </c>
      <c r="I1361">
        <v>199.13</v>
      </c>
      <c r="J1361">
        <v>82.9</v>
      </c>
      <c r="K1361">
        <v>116.23</v>
      </c>
      <c r="L1361">
        <v>2025</v>
      </c>
      <c r="M1361">
        <v>4</v>
      </c>
      <c r="N1361" t="s">
        <v>423</v>
      </c>
    </row>
    <row r="1362" spans="1:14" x14ac:dyDescent="0.3">
      <c r="A1362" s="2">
        <v>45822</v>
      </c>
      <c r="B1362" t="s">
        <v>424</v>
      </c>
      <c r="C1362" t="s">
        <v>443</v>
      </c>
      <c r="D1362" t="s">
        <v>455</v>
      </c>
      <c r="E1362" t="s">
        <v>95</v>
      </c>
      <c r="F1362">
        <v>1</v>
      </c>
      <c r="G1362">
        <v>97.23</v>
      </c>
      <c r="H1362">
        <v>97.23</v>
      </c>
      <c r="I1362">
        <v>74.77000000000001</v>
      </c>
      <c r="J1362">
        <v>43.24</v>
      </c>
      <c r="K1362">
        <v>31.53</v>
      </c>
      <c r="L1362">
        <v>2025</v>
      </c>
      <c r="M1362">
        <v>6</v>
      </c>
      <c r="N1362" t="s">
        <v>415</v>
      </c>
    </row>
    <row r="1363" spans="1:14" x14ac:dyDescent="0.3">
      <c r="A1363" s="2">
        <v>46008</v>
      </c>
      <c r="B1363" t="s">
        <v>425</v>
      </c>
      <c r="C1363" t="s">
        <v>434</v>
      </c>
      <c r="D1363" t="s">
        <v>472</v>
      </c>
      <c r="E1363" t="s">
        <v>250</v>
      </c>
      <c r="F1363">
        <v>14</v>
      </c>
      <c r="G1363">
        <v>22.61</v>
      </c>
      <c r="H1363">
        <v>316.54000000000002</v>
      </c>
      <c r="I1363">
        <v>302.93</v>
      </c>
      <c r="J1363">
        <v>126.11</v>
      </c>
      <c r="K1363">
        <v>176.82</v>
      </c>
      <c r="L1363">
        <v>2025</v>
      </c>
      <c r="M1363">
        <v>12</v>
      </c>
      <c r="N1363" t="s">
        <v>420</v>
      </c>
    </row>
    <row r="1364" spans="1:14" x14ac:dyDescent="0.3">
      <c r="A1364" s="2">
        <v>45888</v>
      </c>
      <c r="B1364" t="s">
        <v>432</v>
      </c>
      <c r="C1364" t="s">
        <v>443</v>
      </c>
      <c r="D1364" t="s">
        <v>449</v>
      </c>
      <c r="E1364" t="s">
        <v>159</v>
      </c>
      <c r="F1364">
        <v>1</v>
      </c>
      <c r="G1364">
        <v>84.21</v>
      </c>
      <c r="H1364">
        <v>84.21</v>
      </c>
      <c r="I1364">
        <v>67.36999999999999</v>
      </c>
      <c r="J1364">
        <v>38.96</v>
      </c>
      <c r="K1364">
        <v>28.41</v>
      </c>
      <c r="L1364">
        <v>2025</v>
      </c>
      <c r="M1364">
        <v>8</v>
      </c>
      <c r="N1364" t="s">
        <v>414</v>
      </c>
    </row>
    <row r="1365" spans="1:14" x14ac:dyDescent="0.3">
      <c r="A1365" s="2">
        <v>45978</v>
      </c>
      <c r="B1365" t="s">
        <v>428</v>
      </c>
      <c r="C1365" t="s">
        <v>441</v>
      </c>
      <c r="D1365" t="s">
        <v>452</v>
      </c>
      <c r="E1365" t="s">
        <v>65</v>
      </c>
      <c r="F1365">
        <v>18</v>
      </c>
      <c r="G1365">
        <v>83.69</v>
      </c>
      <c r="H1365">
        <v>1506.42</v>
      </c>
      <c r="I1365">
        <v>1268.4100000000001</v>
      </c>
      <c r="J1365">
        <v>621.89</v>
      </c>
      <c r="K1365">
        <v>646.52</v>
      </c>
      <c r="L1365">
        <v>2025</v>
      </c>
      <c r="M1365">
        <v>11</v>
      </c>
      <c r="N1365" t="s">
        <v>416</v>
      </c>
    </row>
    <row r="1366" spans="1:14" x14ac:dyDescent="0.3">
      <c r="A1366" s="2">
        <v>45782</v>
      </c>
      <c r="B1366" t="s">
        <v>430</v>
      </c>
      <c r="C1366" t="s">
        <v>435</v>
      </c>
      <c r="D1366" t="s">
        <v>478</v>
      </c>
      <c r="E1366" t="s">
        <v>244</v>
      </c>
      <c r="F1366">
        <v>17</v>
      </c>
      <c r="G1366">
        <v>131.43</v>
      </c>
      <c r="H1366">
        <v>2234.31</v>
      </c>
      <c r="I1366">
        <v>1780.75</v>
      </c>
      <c r="J1366">
        <v>1151.24</v>
      </c>
      <c r="K1366">
        <v>629.51</v>
      </c>
      <c r="L1366">
        <v>2025</v>
      </c>
      <c r="M1366">
        <v>5</v>
      </c>
      <c r="N1366" t="s">
        <v>421</v>
      </c>
    </row>
    <row r="1367" spans="1:14" x14ac:dyDescent="0.3">
      <c r="A1367" s="2">
        <v>45821</v>
      </c>
      <c r="B1367" t="s">
        <v>430</v>
      </c>
      <c r="C1367" t="s">
        <v>442</v>
      </c>
      <c r="D1367" t="s">
        <v>466</v>
      </c>
      <c r="E1367" t="s">
        <v>31</v>
      </c>
      <c r="F1367">
        <v>11</v>
      </c>
      <c r="G1367">
        <v>112.14</v>
      </c>
      <c r="H1367">
        <v>1233.54</v>
      </c>
      <c r="I1367">
        <v>1180.5</v>
      </c>
      <c r="J1367">
        <v>762.34</v>
      </c>
      <c r="K1367">
        <v>418.16</v>
      </c>
      <c r="L1367">
        <v>2025</v>
      </c>
      <c r="M1367">
        <v>6</v>
      </c>
      <c r="N1367" t="s">
        <v>415</v>
      </c>
    </row>
    <row r="1368" spans="1:14" x14ac:dyDescent="0.3">
      <c r="A1368" s="2">
        <v>45811</v>
      </c>
      <c r="B1368" t="s">
        <v>430</v>
      </c>
      <c r="C1368" t="s">
        <v>435</v>
      </c>
      <c r="D1368" t="s">
        <v>478</v>
      </c>
      <c r="E1368" t="s">
        <v>280</v>
      </c>
      <c r="F1368">
        <v>13</v>
      </c>
      <c r="G1368">
        <v>175.58</v>
      </c>
      <c r="H1368">
        <v>2282.54</v>
      </c>
      <c r="I1368">
        <v>2033.74</v>
      </c>
      <c r="J1368">
        <v>1314.79</v>
      </c>
      <c r="K1368">
        <v>718.95</v>
      </c>
      <c r="L1368">
        <v>2025</v>
      </c>
      <c r="M1368">
        <v>6</v>
      </c>
      <c r="N1368" t="s">
        <v>415</v>
      </c>
    </row>
    <row r="1369" spans="1:14" x14ac:dyDescent="0.3">
      <c r="A1369" s="2">
        <v>45981</v>
      </c>
      <c r="B1369" t="s">
        <v>426</v>
      </c>
      <c r="C1369" t="s">
        <v>435</v>
      </c>
      <c r="D1369" t="s">
        <v>477</v>
      </c>
      <c r="E1369" t="s">
        <v>226</v>
      </c>
      <c r="F1369">
        <v>2</v>
      </c>
      <c r="G1369">
        <v>8.17</v>
      </c>
      <c r="H1369">
        <v>16.34</v>
      </c>
      <c r="I1369">
        <v>15.82</v>
      </c>
      <c r="J1369">
        <v>10.23</v>
      </c>
      <c r="K1369">
        <v>5.59</v>
      </c>
      <c r="L1369">
        <v>2025</v>
      </c>
      <c r="M1369">
        <v>11</v>
      </c>
      <c r="N1369" t="s">
        <v>416</v>
      </c>
    </row>
    <row r="1370" spans="1:14" x14ac:dyDescent="0.3">
      <c r="A1370" s="2">
        <v>46007</v>
      </c>
      <c r="B1370" t="s">
        <v>425</v>
      </c>
      <c r="C1370" t="s">
        <v>439</v>
      </c>
      <c r="D1370" t="s">
        <v>448</v>
      </c>
      <c r="E1370" t="s">
        <v>288</v>
      </c>
      <c r="F1370">
        <v>17</v>
      </c>
      <c r="G1370">
        <v>155.93</v>
      </c>
      <c r="H1370">
        <v>2650.81</v>
      </c>
      <c r="I1370">
        <v>2014.62</v>
      </c>
      <c r="J1370">
        <v>808.98</v>
      </c>
      <c r="K1370">
        <v>1205.6400000000001</v>
      </c>
      <c r="L1370">
        <v>2025</v>
      </c>
      <c r="M1370">
        <v>12</v>
      </c>
      <c r="N1370" t="s">
        <v>420</v>
      </c>
    </row>
    <row r="1371" spans="1:14" x14ac:dyDescent="0.3">
      <c r="A1371" s="2">
        <v>46008</v>
      </c>
      <c r="B1371" t="s">
        <v>424</v>
      </c>
      <c r="C1371" t="s">
        <v>436</v>
      </c>
      <c r="D1371" t="s">
        <v>480</v>
      </c>
      <c r="E1371" t="s">
        <v>248</v>
      </c>
      <c r="F1371">
        <v>6</v>
      </c>
      <c r="G1371">
        <v>9.42</v>
      </c>
      <c r="H1371">
        <v>56.52</v>
      </c>
      <c r="I1371">
        <v>55.62</v>
      </c>
      <c r="J1371">
        <v>32.11</v>
      </c>
      <c r="K1371">
        <v>23.51</v>
      </c>
      <c r="L1371">
        <v>2025</v>
      </c>
      <c r="M1371">
        <v>12</v>
      </c>
      <c r="N1371" t="s">
        <v>420</v>
      </c>
    </row>
    <row r="1372" spans="1:14" x14ac:dyDescent="0.3">
      <c r="A1372" s="2">
        <v>45931</v>
      </c>
      <c r="B1372" t="s">
        <v>432</v>
      </c>
      <c r="C1372" t="s">
        <v>436</v>
      </c>
      <c r="D1372" t="s">
        <v>463</v>
      </c>
      <c r="E1372" t="s">
        <v>338</v>
      </c>
      <c r="F1372">
        <v>5</v>
      </c>
      <c r="G1372">
        <v>64.34</v>
      </c>
      <c r="H1372">
        <v>321.7</v>
      </c>
      <c r="I1372">
        <v>316.55</v>
      </c>
      <c r="J1372">
        <v>182.76</v>
      </c>
      <c r="K1372">
        <v>133.79</v>
      </c>
      <c r="L1372">
        <v>2025</v>
      </c>
      <c r="M1372">
        <v>10</v>
      </c>
      <c r="N1372" t="s">
        <v>413</v>
      </c>
    </row>
    <row r="1373" spans="1:14" x14ac:dyDescent="0.3">
      <c r="A1373" s="2">
        <v>45841</v>
      </c>
      <c r="B1373" t="s">
        <v>426</v>
      </c>
      <c r="C1373" t="s">
        <v>435</v>
      </c>
      <c r="D1373" t="s">
        <v>477</v>
      </c>
      <c r="E1373" t="s">
        <v>396</v>
      </c>
      <c r="F1373">
        <v>14</v>
      </c>
      <c r="G1373">
        <v>176.53</v>
      </c>
      <c r="H1373">
        <v>2471.42</v>
      </c>
      <c r="I1373">
        <v>1915.35</v>
      </c>
      <c r="J1373">
        <v>1238.25</v>
      </c>
      <c r="K1373">
        <v>677.1</v>
      </c>
      <c r="L1373">
        <v>2025</v>
      </c>
      <c r="M1373">
        <v>7</v>
      </c>
      <c r="N1373" t="s">
        <v>419</v>
      </c>
    </row>
    <row r="1374" spans="1:14" x14ac:dyDescent="0.3">
      <c r="A1374" s="2">
        <v>45854</v>
      </c>
      <c r="B1374" t="s">
        <v>429</v>
      </c>
      <c r="C1374" t="s">
        <v>440</v>
      </c>
      <c r="D1374" t="s">
        <v>476</v>
      </c>
      <c r="E1374" t="s">
        <v>344</v>
      </c>
      <c r="F1374">
        <v>18</v>
      </c>
      <c r="G1374">
        <v>139.63</v>
      </c>
      <c r="H1374">
        <v>2513.34</v>
      </c>
      <c r="I1374">
        <v>2324.84</v>
      </c>
      <c r="J1374">
        <v>1097.3399999999999</v>
      </c>
      <c r="K1374">
        <v>1227.5</v>
      </c>
      <c r="L1374">
        <v>2025</v>
      </c>
      <c r="M1374">
        <v>7</v>
      </c>
      <c r="N1374" t="s">
        <v>419</v>
      </c>
    </row>
    <row r="1375" spans="1:14" x14ac:dyDescent="0.3">
      <c r="A1375" s="2">
        <v>46014</v>
      </c>
      <c r="B1375" t="s">
        <v>428</v>
      </c>
      <c r="C1375" t="s">
        <v>434</v>
      </c>
      <c r="D1375" t="s">
        <v>448</v>
      </c>
      <c r="E1375" t="s">
        <v>142</v>
      </c>
      <c r="F1375">
        <v>10</v>
      </c>
      <c r="G1375">
        <v>38.54</v>
      </c>
      <c r="H1375">
        <v>385.4</v>
      </c>
      <c r="I1375">
        <v>327.98</v>
      </c>
      <c r="J1375">
        <v>136.54</v>
      </c>
      <c r="K1375">
        <v>191.44</v>
      </c>
      <c r="L1375">
        <v>2025</v>
      </c>
      <c r="M1375">
        <v>12</v>
      </c>
      <c r="N1375" t="s">
        <v>420</v>
      </c>
    </row>
    <row r="1376" spans="1:14" x14ac:dyDescent="0.3">
      <c r="A1376" s="2">
        <v>45761</v>
      </c>
      <c r="B1376" t="s">
        <v>425</v>
      </c>
      <c r="C1376" t="s">
        <v>436</v>
      </c>
      <c r="D1376" t="s">
        <v>464</v>
      </c>
      <c r="E1376" t="s">
        <v>82</v>
      </c>
      <c r="F1376">
        <v>10</v>
      </c>
      <c r="G1376">
        <v>100.7</v>
      </c>
      <c r="H1376">
        <v>1007</v>
      </c>
      <c r="I1376">
        <v>934.5</v>
      </c>
      <c r="J1376">
        <v>539.52</v>
      </c>
      <c r="K1376">
        <v>394.98</v>
      </c>
      <c r="L1376">
        <v>2025</v>
      </c>
      <c r="M1376">
        <v>4</v>
      </c>
      <c r="N1376" t="s">
        <v>423</v>
      </c>
    </row>
    <row r="1377" spans="1:14" x14ac:dyDescent="0.3">
      <c r="A1377" s="2">
        <v>45784</v>
      </c>
      <c r="B1377" t="s">
        <v>428</v>
      </c>
      <c r="C1377" t="s">
        <v>439</v>
      </c>
      <c r="D1377" t="s">
        <v>469</v>
      </c>
      <c r="E1377" t="s">
        <v>346</v>
      </c>
      <c r="F1377">
        <v>11</v>
      </c>
      <c r="G1377">
        <v>145.77000000000001</v>
      </c>
      <c r="H1377">
        <v>1603.47</v>
      </c>
      <c r="I1377">
        <v>1343.71</v>
      </c>
      <c r="J1377">
        <v>539.58000000000004</v>
      </c>
      <c r="K1377">
        <v>804.13</v>
      </c>
      <c r="L1377">
        <v>2025</v>
      </c>
      <c r="M1377">
        <v>5</v>
      </c>
      <c r="N1377" t="s">
        <v>421</v>
      </c>
    </row>
    <row r="1378" spans="1:14" x14ac:dyDescent="0.3">
      <c r="A1378" s="2">
        <v>45984</v>
      </c>
      <c r="B1378" t="s">
        <v>424</v>
      </c>
      <c r="C1378" t="s">
        <v>438</v>
      </c>
      <c r="D1378" t="s">
        <v>455</v>
      </c>
      <c r="E1378" t="s">
        <v>271</v>
      </c>
      <c r="F1378">
        <v>6</v>
      </c>
      <c r="G1378">
        <v>187.78</v>
      </c>
      <c r="H1378">
        <v>1126.68</v>
      </c>
      <c r="I1378">
        <v>1072.5999999999999</v>
      </c>
      <c r="J1378">
        <v>685.23</v>
      </c>
      <c r="K1378">
        <v>387.37</v>
      </c>
      <c r="L1378">
        <v>2025</v>
      </c>
      <c r="M1378">
        <v>11</v>
      </c>
      <c r="N1378" t="s">
        <v>416</v>
      </c>
    </row>
    <row r="1379" spans="1:14" x14ac:dyDescent="0.3">
      <c r="A1379" s="2">
        <v>45798</v>
      </c>
      <c r="B1379" t="s">
        <v>425</v>
      </c>
      <c r="C1379" t="s">
        <v>440</v>
      </c>
      <c r="D1379" t="s">
        <v>448</v>
      </c>
      <c r="E1379" t="s">
        <v>34</v>
      </c>
      <c r="F1379">
        <v>12</v>
      </c>
      <c r="G1379">
        <v>128.69</v>
      </c>
      <c r="H1379">
        <v>1544.28</v>
      </c>
      <c r="I1379">
        <v>1366.69</v>
      </c>
      <c r="J1379">
        <v>645.09</v>
      </c>
      <c r="K1379">
        <v>721.6</v>
      </c>
      <c r="L1379">
        <v>2025</v>
      </c>
      <c r="M1379">
        <v>5</v>
      </c>
      <c r="N1379" t="s">
        <v>421</v>
      </c>
    </row>
    <row r="1380" spans="1:14" x14ac:dyDescent="0.3">
      <c r="A1380" s="2">
        <v>45743</v>
      </c>
      <c r="B1380" t="s">
        <v>425</v>
      </c>
      <c r="C1380" t="s">
        <v>436</v>
      </c>
      <c r="D1380" t="s">
        <v>464</v>
      </c>
      <c r="E1380" t="s">
        <v>265</v>
      </c>
      <c r="F1380">
        <v>19</v>
      </c>
      <c r="G1380">
        <v>9.81</v>
      </c>
      <c r="H1380">
        <v>186.39</v>
      </c>
      <c r="I1380">
        <v>161.6</v>
      </c>
      <c r="J1380">
        <v>93.3</v>
      </c>
      <c r="K1380">
        <v>68.3</v>
      </c>
      <c r="L1380">
        <v>2025</v>
      </c>
      <c r="M1380">
        <v>3</v>
      </c>
      <c r="N1380" t="s">
        <v>418</v>
      </c>
    </row>
    <row r="1381" spans="1:14" x14ac:dyDescent="0.3">
      <c r="A1381" s="2">
        <v>45862</v>
      </c>
      <c r="B1381" t="s">
        <v>432</v>
      </c>
      <c r="C1381" t="s">
        <v>440</v>
      </c>
      <c r="D1381" t="s">
        <v>475</v>
      </c>
      <c r="E1381" t="s">
        <v>155</v>
      </c>
      <c r="F1381">
        <v>8</v>
      </c>
      <c r="G1381">
        <v>102.44</v>
      </c>
      <c r="H1381">
        <v>819.52</v>
      </c>
      <c r="I1381">
        <v>751.5</v>
      </c>
      <c r="J1381">
        <v>354.71</v>
      </c>
      <c r="K1381">
        <v>396.79</v>
      </c>
      <c r="L1381">
        <v>2025</v>
      </c>
      <c r="M1381">
        <v>7</v>
      </c>
      <c r="N1381" t="s">
        <v>419</v>
      </c>
    </row>
    <row r="1382" spans="1:14" x14ac:dyDescent="0.3">
      <c r="A1382" s="2">
        <v>45776</v>
      </c>
      <c r="B1382" t="s">
        <v>429</v>
      </c>
      <c r="C1382" t="s">
        <v>441</v>
      </c>
      <c r="D1382" t="s">
        <v>462</v>
      </c>
      <c r="E1382" t="s">
        <v>63</v>
      </c>
      <c r="F1382">
        <v>15</v>
      </c>
      <c r="G1382">
        <v>34.83</v>
      </c>
      <c r="H1382">
        <v>522.45000000000005</v>
      </c>
      <c r="I1382">
        <v>489.54000000000008</v>
      </c>
      <c r="J1382">
        <v>240.02</v>
      </c>
      <c r="K1382">
        <v>249.52</v>
      </c>
      <c r="L1382">
        <v>2025</v>
      </c>
      <c r="M1382">
        <v>4</v>
      </c>
      <c r="N1382" t="s">
        <v>423</v>
      </c>
    </row>
    <row r="1383" spans="1:14" x14ac:dyDescent="0.3">
      <c r="A1383" s="2">
        <v>45982</v>
      </c>
      <c r="B1383" t="s">
        <v>433</v>
      </c>
      <c r="C1383" t="s">
        <v>437</v>
      </c>
      <c r="D1383" t="s">
        <v>464</v>
      </c>
      <c r="E1383" t="s">
        <v>33</v>
      </c>
      <c r="F1383">
        <v>15</v>
      </c>
      <c r="G1383">
        <v>14.32</v>
      </c>
      <c r="H1383">
        <v>214.8</v>
      </c>
      <c r="I1383">
        <v>207.28</v>
      </c>
      <c r="J1383">
        <v>144.91</v>
      </c>
      <c r="K1383">
        <v>62.37</v>
      </c>
      <c r="L1383">
        <v>2025</v>
      </c>
      <c r="M1383">
        <v>11</v>
      </c>
      <c r="N1383" t="s">
        <v>416</v>
      </c>
    </row>
    <row r="1384" spans="1:14" x14ac:dyDescent="0.3">
      <c r="A1384" s="2">
        <v>45988</v>
      </c>
      <c r="B1384" t="s">
        <v>428</v>
      </c>
      <c r="C1384" t="s">
        <v>436</v>
      </c>
      <c r="D1384" t="s">
        <v>460</v>
      </c>
      <c r="E1384" t="s">
        <v>85</v>
      </c>
      <c r="F1384">
        <v>17</v>
      </c>
      <c r="G1384">
        <v>121.71</v>
      </c>
      <c r="H1384">
        <v>2069.0700000000002</v>
      </c>
      <c r="I1384">
        <v>1702.84</v>
      </c>
      <c r="J1384">
        <v>983.12</v>
      </c>
      <c r="K1384">
        <v>719.72</v>
      </c>
      <c r="L1384">
        <v>2025</v>
      </c>
      <c r="M1384">
        <v>11</v>
      </c>
      <c r="N1384" t="s">
        <v>416</v>
      </c>
    </row>
    <row r="1385" spans="1:14" x14ac:dyDescent="0.3">
      <c r="A1385" s="2">
        <v>45769</v>
      </c>
      <c r="B1385" t="s">
        <v>426</v>
      </c>
      <c r="C1385" t="s">
        <v>439</v>
      </c>
      <c r="D1385" t="s">
        <v>458</v>
      </c>
      <c r="E1385" t="s">
        <v>203</v>
      </c>
      <c r="F1385">
        <v>14</v>
      </c>
      <c r="G1385">
        <v>156.5</v>
      </c>
      <c r="H1385">
        <v>2191</v>
      </c>
      <c r="I1385">
        <v>2098.98</v>
      </c>
      <c r="J1385">
        <v>842.86</v>
      </c>
      <c r="K1385">
        <v>1256.1199999999999</v>
      </c>
      <c r="L1385">
        <v>2025</v>
      </c>
      <c r="M1385">
        <v>4</v>
      </c>
      <c r="N1385" t="s">
        <v>423</v>
      </c>
    </row>
    <row r="1386" spans="1:14" x14ac:dyDescent="0.3">
      <c r="A1386" s="2">
        <v>45850</v>
      </c>
      <c r="B1386" t="s">
        <v>430</v>
      </c>
      <c r="C1386" t="s">
        <v>439</v>
      </c>
      <c r="D1386" t="s">
        <v>454</v>
      </c>
      <c r="E1386" t="s">
        <v>202</v>
      </c>
      <c r="F1386">
        <v>18</v>
      </c>
      <c r="G1386">
        <v>12.03</v>
      </c>
      <c r="H1386">
        <v>216.54</v>
      </c>
      <c r="I1386">
        <v>200.73</v>
      </c>
      <c r="J1386">
        <v>80.599999999999994</v>
      </c>
      <c r="K1386">
        <v>120.13</v>
      </c>
      <c r="L1386">
        <v>2025</v>
      </c>
      <c r="M1386">
        <v>7</v>
      </c>
      <c r="N1386" t="s">
        <v>419</v>
      </c>
    </row>
    <row r="1387" spans="1:14" x14ac:dyDescent="0.3">
      <c r="A1387" s="2">
        <v>46016</v>
      </c>
      <c r="B1387" t="s">
        <v>433</v>
      </c>
      <c r="C1387" t="s">
        <v>434</v>
      </c>
      <c r="D1387" t="s">
        <v>461</v>
      </c>
      <c r="E1387" t="s">
        <v>168</v>
      </c>
      <c r="F1387">
        <v>14</v>
      </c>
      <c r="G1387">
        <v>157.80000000000001</v>
      </c>
      <c r="H1387">
        <v>2209.1999999999998</v>
      </c>
      <c r="I1387">
        <v>2023.63</v>
      </c>
      <c r="J1387">
        <v>842.45</v>
      </c>
      <c r="K1387">
        <v>1181.18</v>
      </c>
      <c r="L1387">
        <v>2025</v>
      </c>
      <c r="M1387">
        <v>12</v>
      </c>
      <c r="N1387" t="s">
        <v>420</v>
      </c>
    </row>
    <row r="1388" spans="1:14" x14ac:dyDescent="0.3">
      <c r="A1388" s="2">
        <v>45928</v>
      </c>
      <c r="B1388" t="s">
        <v>429</v>
      </c>
      <c r="C1388" t="s">
        <v>439</v>
      </c>
      <c r="D1388" t="s">
        <v>451</v>
      </c>
      <c r="E1388" t="s">
        <v>349</v>
      </c>
      <c r="F1388">
        <v>19</v>
      </c>
      <c r="G1388">
        <v>142.75</v>
      </c>
      <c r="H1388">
        <v>2712.25</v>
      </c>
      <c r="I1388">
        <v>2403.0500000000002</v>
      </c>
      <c r="J1388">
        <v>964.96</v>
      </c>
      <c r="K1388">
        <v>1438.09</v>
      </c>
      <c r="L1388">
        <v>2025</v>
      </c>
      <c r="M1388">
        <v>9</v>
      </c>
      <c r="N1388" t="s">
        <v>417</v>
      </c>
    </row>
    <row r="1389" spans="1:14" x14ac:dyDescent="0.3">
      <c r="A1389" s="2">
        <v>45736</v>
      </c>
      <c r="B1389" t="s">
        <v>424</v>
      </c>
      <c r="C1389" t="s">
        <v>435</v>
      </c>
      <c r="D1389" t="s">
        <v>451</v>
      </c>
      <c r="E1389" t="s">
        <v>384</v>
      </c>
      <c r="F1389">
        <v>14</v>
      </c>
      <c r="G1389">
        <v>151.63999999999999</v>
      </c>
      <c r="H1389">
        <v>2122.96</v>
      </c>
      <c r="I1389">
        <v>1749.32</v>
      </c>
      <c r="J1389">
        <v>1130.92</v>
      </c>
      <c r="K1389">
        <v>618.4</v>
      </c>
      <c r="L1389">
        <v>2025</v>
      </c>
      <c r="M1389">
        <v>3</v>
      </c>
      <c r="N1389" t="s">
        <v>418</v>
      </c>
    </row>
    <row r="1390" spans="1:14" x14ac:dyDescent="0.3">
      <c r="A1390" s="2">
        <v>45873</v>
      </c>
      <c r="B1390" t="s">
        <v>427</v>
      </c>
      <c r="C1390" t="s">
        <v>439</v>
      </c>
      <c r="D1390" t="s">
        <v>473</v>
      </c>
      <c r="E1390" t="s">
        <v>59</v>
      </c>
      <c r="F1390">
        <v>16</v>
      </c>
      <c r="G1390">
        <v>52.72</v>
      </c>
      <c r="H1390">
        <v>843.52</v>
      </c>
      <c r="I1390">
        <v>753.26</v>
      </c>
      <c r="J1390">
        <v>302.48</v>
      </c>
      <c r="K1390">
        <v>450.78</v>
      </c>
      <c r="L1390">
        <v>2025</v>
      </c>
      <c r="M1390">
        <v>8</v>
      </c>
      <c r="N1390" t="s">
        <v>414</v>
      </c>
    </row>
    <row r="1391" spans="1:14" x14ac:dyDescent="0.3">
      <c r="A1391" s="2">
        <v>45883</v>
      </c>
      <c r="B1391" t="s">
        <v>433</v>
      </c>
      <c r="C1391" t="s">
        <v>443</v>
      </c>
      <c r="D1391" t="s">
        <v>445</v>
      </c>
      <c r="E1391" t="s">
        <v>194</v>
      </c>
      <c r="F1391">
        <v>17</v>
      </c>
      <c r="G1391">
        <v>81.75</v>
      </c>
      <c r="H1391">
        <v>1389.75</v>
      </c>
      <c r="I1391">
        <v>1086.78</v>
      </c>
      <c r="J1391">
        <v>628.44000000000005</v>
      </c>
      <c r="K1391">
        <v>458.34</v>
      </c>
      <c r="L1391">
        <v>2025</v>
      </c>
      <c r="M1391">
        <v>8</v>
      </c>
      <c r="N1391" t="s">
        <v>414</v>
      </c>
    </row>
    <row r="1392" spans="1:14" x14ac:dyDescent="0.3">
      <c r="A1392" s="2">
        <v>45895</v>
      </c>
      <c r="B1392" t="s">
        <v>429</v>
      </c>
      <c r="C1392" t="s">
        <v>439</v>
      </c>
      <c r="D1392" t="s">
        <v>451</v>
      </c>
      <c r="E1392" t="s">
        <v>339</v>
      </c>
      <c r="F1392">
        <v>19</v>
      </c>
      <c r="G1392">
        <v>28.35</v>
      </c>
      <c r="H1392">
        <v>538.65</v>
      </c>
      <c r="I1392">
        <v>447.08</v>
      </c>
      <c r="J1392">
        <v>179.53</v>
      </c>
      <c r="K1392">
        <v>267.55</v>
      </c>
      <c r="L1392">
        <v>2025</v>
      </c>
      <c r="M1392">
        <v>8</v>
      </c>
      <c r="N1392" t="s">
        <v>414</v>
      </c>
    </row>
    <row r="1393" spans="1:14" x14ac:dyDescent="0.3">
      <c r="A1393" s="2">
        <v>45667</v>
      </c>
      <c r="B1393" t="s">
        <v>433</v>
      </c>
      <c r="C1393" t="s">
        <v>441</v>
      </c>
      <c r="D1393" t="s">
        <v>457</v>
      </c>
      <c r="E1393" t="s">
        <v>356</v>
      </c>
      <c r="F1393">
        <v>12</v>
      </c>
      <c r="G1393">
        <v>51.58</v>
      </c>
      <c r="H1393">
        <v>618.96</v>
      </c>
      <c r="I1393">
        <v>488.98</v>
      </c>
      <c r="J1393">
        <v>239.74</v>
      </c>
      <c r="K1393">
        <v>249.24</v>
      </c>
      <c r="L1393">
        <v>2025</v>
      </c>
      <c r="M1393">
        <v>1</v>
      </c>
      <c r="N1393" t="s">
        <v>422</v>
      </c>
    </row>
    <row r="1394" spans="1:14" x14ac:dyDescent="0.3">
      <c r="A1394" s="2">
        <v>45766</v>
      </c>
      <c r="B1394" t="s">
        <v>429</v>
      </c>
      <c r="C1394" t="s">
        <v>437</v>
      </c>
      <c r="D1394" t="s">
        <v>451</v>
      </c>
      <c r="E1394" t="s">
        <v>303</v>
      </c>
      <c r="F1394">
        <v>14</v>
      </c>
      <c r="G1394">
        <v>64.040000000000006</v>
      </c>
      <c r="H1394">
        <v>896.56</v>
      </c>
      <c r="I1394">
        <v>736.07999999999993</v>
      </c>
      <c r="J1394">
        <v>514.58000000000004</v>
      </c>
      <c r="K1394">
        <v>221.5</v>
      </c>
      <c r="L1394">
        <v>2025</v>
      </c>
      <c r="M1394">
        <v>4</v>
      </c>
      <c r="N1394" t="s">
        <v>423</v>
      </c>
    </row>
    <row r="1395" spans="1:14" x14ac:dyDescent="0.3">
      <c r="A1395" s="2">
        <v>45969</v>
      </c>
      <c r="B1395" t="s">
        <v>424</v>
      </c>
      <c r="C1395" t="s">
        <v>443</v>
      </c>
      <c r="D1395" t="s">
        <v>455</v>
      </c>
      <c r="E1395" t="s">
        <v>368</v>
      </c>
      <c r="F1395">
        <v>19</v>
      </c>
      <c r="G1395">
        <v>67.290000000000006</v>
      </c>
      <c r="H1395">
        <v>1278.51</v>
      </c>
      <c r="I1395">
        <v>1231.21</v>
      </c>
      <c r="J1395">
        <v>711.96</v>
      </c>
      <c r="K1395">
        <v>519.25</v>
      </c>
      <c r="L1395">
        <v>2025</v>
      </c>
      <c r="M1395">
        <v>11</v>
      </c>
      <c r="N1395" t="s">
        <v>416</v>
      </c>
    </row>
    <row r="1396" spans="1:14" x14ac:dyDescent="0.3">
      <c r="A1396" s="2">
        <v>45745</v>
      </c>
      <c r="B1396" t="s">
        <v>432</v>
      </c>
      <c r="C1396" t="s">
        <v>442</v>
      </c>
      <c r="D1396" t="s">
        <v>465</v>
      </c>
      <c r="E1396" t="s">
        <v>222</v>
      </c>
      <c r="F1396">
        <v>8</v>
      </c>
      <c r="G1396">
        <v>39.130000000000003</v>
      </c>
      <c r="H1396">
        <v>313.04000000000002</v>
      </c>
      <c r="I1396">
        <v>236.66</v>
      </c>
      <c r="J1396">
        <v>152.83000000000001</v>
      </c>
      <c r="K1396">
        <v>83.83</v>
      </c>
      <c r="L1396">
        <v>2025</v>
      </c>
      <c r="M1396">
        <v>3</v>
      </c>
      <c r="N1396" t="s">
        <v>418</v>
      </c>
    </row>
    <row r="1397" spans="1:14" x14ac:dyDescent="0.3">
      <c r="A1397" s="2">
        <v>45767</v>
      </c>
      <c r="B1397" t="s">
        <v>431</v>
      </c>
      <c r="C1397" t="s">
        <v>443</v>
      </c>
      <c r="D1397" t="s">
        <v>447</v>
      </c>
      <c r="E1397" t="s">
        <v>32</v>
      </c>
      <c r="F1397">
        <v>3</v>
      </c>
      <c r="G1397">
        <v>41.8</v>
      </c>
      <c r="H1397">
        <v>125.4</v>
      </c>
      <c r="I1397">
        <v>100.7</v>
      </c>
      <c r="J1397">
        <v>58.23</v>
      </c>
      <c r="K1397">
        <v>42.47</v>
      </c>
      <c r="L1397">
        <v>2025</v>
      </c>
      <c r="M1397">
        <v>4</v>
      </c>
      <c r="N1397" t="s">
        <v>423</v>
      </c>
    </row>
    <row r="1398" spans="1:14" x14ac:dyDescent="0.3">
      <c r="A1398" s="2">
        <v>45775</v>
      </c>
      <c r="B1398" t="s">
        <v>431</v>
      </c>
      <c r="C1398" t="s">
        <v>441</v>
      </c>
      <c r="D1398" t="s">
        <v>475</v>
      </c>
      <c r="E1398" t="s">
        <v>40</v>
      </c>
      <c r="F1398">
        <v>17</v>
      </c>
      <c r="G1398">
        <v>180.79</v>
      </c>
      <c r="H1398">
        <v>3073.43</v>
      </c>
      <c r="I1398">
        <v>2633.93</v>
      </c>
      <c r="J1398">
        <v>1291.3800000000001</v>
      </c>
      <c r="K1398">
        <v>1342.55</v>
      </c>
      <c r="L1398">
        <v>2025</v>
      </c>
      <c r="M1398">
        <v>4</v>
      </c>
      <c r="N1398" t="s">
        <v>423</v>
      </c>
    </row>
    <row r="1399" spans="1:14" x14ac:dyDescent="0.3">
      <c r="A1399" s="2">
        <v>45722</v>
      </c>
      <c r="B1399" t="s">
        <v>433</v>
      </c>
      <c r="C1399" t="s">
        <v>440</v>
      </c>
      <c r="D1399" t="s">
        <v>453</v>
      </c>
      <c r="E1399" t="s">
        <v>159</v>
      </c>
      <c r="F1399">
        <v>13</v>
      </c>
      <c r="G1399">
        <v>157.86000000000001</v>
      </c>
      <c r="H1399">
        <v>2052.1799999999998</v>
      </c>
      <c r="I1399">
        <v>1968.04</v>
      </c>
      <c r="J1399">
        <v>928.93</v>
      </c>
      <c r="K1399">
        <v>1039.1099999999999</v>
      </c>
      <c r="L1399">
        <v>2025</v>
      </c>
      <c r="M1399">
        <v>3</v>
      </c>
      <c r="N1399" t="s">
        <v>418</v>
      </c>
    </row>
    <row r="1400" spans="1:14" x14ac:dyDescent="0.3">
      <c r="A1400" s="2">
        <v>45714</v>
      </c>
      <c r="B1400" t="s">
        <v>425</v>
      </c>
      <c r="C1400" t="s">
        <v>439</v>
      </c>
      <c r="D1400" t="s">
        <v>448</v>
      </c>
      <c r="E1400" t="s">
        <v>349</v>
      </c>
      <c r="F1400">
        <v>9</v>
      </c>
      <c r="G1400">
        <v>72.17</v>
      </c>
      <c r="H1400">
        <v>649.53</v>
      </c>
      <c r="I1400">
        <v>621.6</v>
      </c>
      <c r="J1400">
        <v>249.61</v>
      </c>
      <c r="K1400">
        <v>371.99</v>
      </c>
      <c r="L1400">
        <v>2025</v>
      </c>
      <c r="M1400">
        <v>2</v>
      </c>
      <c r="N1400" t="s">
        <v>412</v>
      </c>
    </row>
    <row r="1401" spans="1:14" x14ac:dyDescent="0.3">
      <c r="A1401" s="2">
        <v>45784</v>
      </c>
      <c r="B1401" t="s">
        <v>433</v>
      </c>
      <c r="C1401" t="s">
        <v>443</v>
      </c>
      <c r="D1401" t="s">
        <v>445</v>
      </c>
      <c r="E1401" t="s">
        <v>46</v>
      </c>
      <c r="F1401">
        <v>14</v>
      </c>
      <c r="G1401">
        <v>189.79</v>
      </c>
      <c r="H1401">
        <v>2657.06</v>
      </c>
      <c r="I1401">
        <v>2247.87</v>
      </c>
      <c r="J1401">
        <v>1299.8499999999999</v>
      </c>
      <c r="K1401">
        <v>948.02</v>
      </c>
      <c r="L1401">
        <v>2025</v>
      </c>
      <c r="M1401">
        <v>5</v>
      </c>
      <c r="N1401" t="s">
        <v>421</v>
      </c>
    </row>
    <row r="1402" spans="1:14" x14ac:dyDescent="0.3">
      <c r="A1402" s="2">
        <v>45976</v>
      </c>
      <c r="B1402" t="s">
        <v>426</v>
      </c>
      <c r="C1402" t="s">
        <v>442</v>
      </c>
      <c r="D1402" t="s">
        <v>445</v>
      </c>
      <c r="E1402" t="s">
        <v>228</v>
      </c>
      <c r="F1402">
        <v>1</v>
      </c>
      <c r="G1402">
        <v>51.59</v>
      </c>
      <c r="H1402">
        <v>51.59</v>
      </c>
      <c r="I1402">
        <v>46.220000000000013</v>
      </c>
      <c r="J1402">
        <v>29.85</v>
      </c>
      <c r="K1402">
        <v>16.37</v>
      </c>
      <c r="L1402">
        <v>2025</v>
      </c>
      <c r="M1402">
        <v>11</v>
      </c>
      <c r="N1402" t="s">
        <v>416</v>
      </c>
    </row>
    <row r="1403" spans="1:14" x14ac:dyDescent="0.3">
      <c r="A1403" s="2">
        <v>45658</v>
      </c>
      <c r="B1403" t="s">
        <v>433</v>
      </c>
      <c r="C1403" t="s">
        <v>438</v>
      </c>
      <c r="D1403" t="s">
        <v>470</v>
      </c>
      <c r="E1403" t="s">
        <v>134</v>
      </c>
      <c r="F1403">
        <v>10</v>
      </c>
      <c r="G1403">
        <v>84.33</v>
      </c>
      <c r="H1403">
        <v>843.3</v>
      </c>
      <c r="I1403">
        <v>700.78</v>
      </c>
      <c r="J1403">
        <v>447.69</v>
      </c>
      <c r="K1403">
        <v>253.09</v>
      </c>
      <c r="L1403">
        <v>2025</v>
      </c>
      <c r="M1403">
        <v>1</v>
      </c>
      <c r="N1403" t="s">
        <v>422</v>
      </c>
    </row>
    <row r="1404" spans="1:14" x14ac:dyDescent="0.3">
      <c r="A1404" s="2">
        <v>45761</v>
      </c>
      <c r="B1404" t="s">
        <v>425</v>
      </c>
      <c r="C1404" t="s">
        <v>434</v>
      </c>
      <c r="D1404" t="s">
        <v>472</v>
      </c>
      <c r="E1404" t="s">
        <v>94</v>
      </c>
      <c r="F1404">
        <v>6</v>
      </c>
      <c r="G1404">
        <v>163.63999999999999</v>
      </c>
      <c r="H1404">
        <v>981.84</v>
      </c>
      <c r="I1404">
        <v>890.53</v>
      </c>
      <c r="J1404">
        <v>370.73</v>
      </c>
      <c r="K1404">
        <v>519.79999999999995</v>
      </c>
      <c r="L1404">
        <v>2025</v>
      </c>
      <c r="M1404">
        <v>4</v>
      </c>
      <c r="N1404" t="s">
        <v>423</v>
      </c>
    </row>
    <row r="1405" spans="1:14" x14ac:dyDescent="0.3">
      <c r="A1405" s="2">
        <v>45680</v>
      </c>
      <c r="B1405" t="s">
        <v>429</v>
      </c>
      <c r="C1405" t="s">
        <v>434</v>
      </c>
      <c r="D1405" t="s">
        <v>454</v>
      </c>
      <c r="E1405" t="s">
        <v>353</v>
      </c>
      <c r="F1405">
        <v>6</v>
      </c>
      <c r="G1405">
        <v>91.36</v>
      </c>
      <c r="H1405">
        <v>548.16</v>
      </c>
      <c r="I1405">
        <v>478</v>
      </c>
      <c r="J1405">
        <v>198.99</v>
      </c>
      <c r="K1405">
        <v>279.01</v>
      </c>
      <c r="L1405">
        <v>2025</v>
      </c>
      <c r="M1405">
        <v>1</v>
      </c>
      <c r="N1405" t="s">
        <v>422</v>
      </c>
    </row>
    <row r="1406" spans="1:14" x14ac:dyDescent="0.3">
      <c r="A1406" s="2">
        <v>45862</v>
      </c>
      <c r="B1406" t="s">
        <v>431</v>
      </c>
      <c r="C1406" t="s">
        <v>436</v>
      </c>
      <c r="D1406" t="s">
        <v>459</v>
      </c>
      <c r="E1406" t="s">
        <v>253</v>
      </c>
      <c r="F1406">
        <v>19</v>
      </c>
      <c r="G1406">
        <v>50.75</v>
      </c>
      <c r="H1406">
        <v>964.25</v>
      </c>
      <c r="I1406">
        <v>918.93</v>
      </c>
      <c r="J1406">
        <v>530.53</v>
      </c>
      <c r="K1406">
        <v>388.4</v>
      </c>
      <c r="L1406">
        <v>2025</v>
      </c>
      <c r="M1406">
        <v>7</v>
      </c>
      <c r="N1406" t="s">
        <v>419</v>
      </c>
    </row>
    <row r="1407" spans="1:14" x14ac:dyDescent="0.3">
      <c r="A1407" s="2">
        <v>45749</v>
      </c>
      <c r="B1407" t="s">
        <v>424</v>
      </c>
      <c r="C1407" t="s">
        <v>434</v>
      </c>
      <c r="D1407" t="s">
        <v>471</v>
      </c>
      <c r="E1407" t="s">
        <v>45</v>
      </c>
      <c r="F1407">
        <v>11</v>
      </c>
      <c r="G1407">
        <v>76.86</v>
      </c>
      <c r="H1407">
        <v>845.46</v>
      </c>
      <c r="I1407">
        <v>812.49</v>
      </c>
      <c r="J1407">
        <v>338.24</v>
      </c>
      <c r="K1407">
        <v>474.25</v>
      </c>
      <c r="L1407">
        <v>2025</v>
      </c>
      <c r="M1407">
        <v>4</v>
      </c>
      <c r="N1407" t="s">
        <v>423</v>
      </c>
    </row>
    <row r="1408" spans="1:14" x14ac:dyDescent="0.3">
      <c r="A1408" s="2">
        <v>45946</v>
      </c>
      <c r="B1408" t="s">
        <v>424</v>
      </c>
      <c r="C1408" t="s">
        <v>436</v>
      </c>
      <c r="D1408" t="s">
        <v>480</v>
      </c>
      <c r="E1408" t="s">
        <v>224</v>
      </c>
      <c r="F1408">
        <v>3</v>
      </c>
      <c r="G1408">
        <v>102.64</v>
      </c>
      <c r="H1408">
        <v>307.92</v>
      </c>
      <c r="I1408">
        <v>302.07</v>
      </c>
      <c r="J1408">
        <v>174.4</v>
      </c>
      <c r="K1408">
        <v>127.67</v>
      </c>
      <c r="L1408">
        <v>2025</v>
      </c>
      <c r="M1408">
        <v>10</v>
      </c>
      <c r="N1408" t="s">
        <v>413</v>
      </c>
    </row>
    <row r="1409" spans="1:14" x14ac:dyDescent="0.3">
      <c r="A1409" s="2">
        <v>45870</v>
      </c>
      <c r="B1409" t="s">
        <v>432</v>
      </c>
      <c r="C1409" t="s">
        <v>435</v>
      </c>
      <c r="D1409" t="s">
        <v>474</v>
      </c>
      <c r="E1409" t="s">
        <v>395</v>
      </c>
      <c r="F1409">
        <v>7</v>
      </c>
      <c r="G1409">
        <v>126.03</v>
      </c>
      <c r="H1409">
        <v>882.21</v>
      </c>
      <c r="I1409">
        <v>701.36</v>
      </c>
      <c r="J1409">
        <v>453.42</v>
      </c>
      <c r="K1409">
        <v>247.94</v>
      </c>
      <c r="L1409">
        <v>2025</v>
      </c>
      <c r="M1409">
        <v>8</v>
      </c>
      <c r="N1409" t="s">
        <v>414</v>
      </c>
    </row>
    <row r="1410" spans="1:14" x14ac:dyDescent="0.3">
      <c r="A1410" s="2">
        <v>45943</v>
      </c>
      <c r="B1410" t="s">
        <v>424</v>
      </c>
      <c r="C1410" t="s">
        <v>443</v>
      </c>
      <c r="D1410" t="s">
        <v>455</v>
      </c>
      <c r="E1410" t="s">
        <v>219</v>
      </c>
      <c r="F1410">
        <v>5</v>
      </c>
      <c r="G1410">
        <v>84.09</v>
      </c>
      <c r="H1410">
        <v>420.45</v>
      </c>
      <c r="I1410">
        <v>362.01</v>
      </c>
      <c r="J1410">
        <v>209.34</v>
      </c>
      <c r="K1410">
        <v>152.66999999999999</v>
      </c>
      <c r="L1410">
        <v>2025</v>
      </c>
      <c r="M1410">
        <v>10</v>
      </c>
      <c r="N1410" t="s">
        <v>413</v>
      </c>
    </row>
    <row r="1411" spans="1:14" x14ac:dyDescent="0.3">
      <c r="A1411" s="2">
        <v>45889</v>
      </c>
      <c r="B1411" t="s">
        <v>430</v>
      </c>
      <c r="C1411" t="s">
        <v>434</v>
      </c>
      <c r="D1411" t="s">
        <v>450</v>
      </c>
      <c r="E1411" t="s">
        <v>365</v>
      </c>
      <c r="F1411">
        <v>18</v>
      </c>
      <c r="G1411">
        <v>89.1</v>
      </c>
      <c r="H1411">
        <v>1603.8</v>
      </c>
      <c r="I1411">
        <v>1223.7</v>
      </c>
      <c r="J1411">
        <v>509.43</v>
      </c>
      <c r="K1411">
        <v>714.27</v>
      </c>
      <c r="L1411">
        <v>2025</v>
      </c>
      <c r="M1411">
        <v>8</v>
      </c>
      <c r="N1411" t="s">
        <v>414</v>
      </c>
    </row>
    <row r="1412" spans="1:14" x14ac:dyDescent="0.3">
      <c r="A1412" s="2">
        <v>45817</v>
      </c>
      <c r="B1412" t="s">
        <v>433</v>
      </c>
      <c r="C1412" t="s">
        <v>440</v>
      </c>
      <c r="D1412" t="s">
        <v>453</v>
      </c>
      <c r="E1412" t="s">
        <v>271</v>
      </c>
      <c r="F1412">
        <v>6</v>
      </c>
      <c r="G1412">
        <v>56.47</v>
      </c>
      <c r="H1412">
        <v>338.82</v>
      </c>
      <c r="I1412">
        <v>275.45999999999998</v>
      </c>
      <c r="J1412">
        <v>130.02000000000001</v>
      </c>
      <c r="K1412">
        <v>145.44</v>
      </c>
      <c r="L1412">
        <v>2025</v>
      </c>
      <c r="M1412">
        <v>6</v>
      </c>
      <c r="N1412" t="s">
        <v>415</v>
      </c>
    </row>
    <row r="1413" spans="1:14" x14ac:dyDescent="0.3">
      <c r="A1413" s="2">
        <v>45971</v>
      </c>
      <c r="B1413" t="s">
        <v>430</v>
      </c>
      <c r="C1413" t="s">
        <v>437</v>
      </c>
      <c r="D1413" t="s">
        <v>469</v>
      </c>
      <c r="E1413" t="s">
        <v>105</v>
      </c>
      <c r="F1413">
        <v>7</v>
      </c>
      <c r="G1413">
        <v>109.39</v>
      </c>
      <c r="H1413">
        <v>765.73</v>
      </c>
      <c r="I1413">
        <v>618.71</v>
      </c>
      <c r="J1413">
        <v>432.53</v>
      </c>
      <c r="K1413">
        <v>186.18</v>
      </c>
      <c r="L1413">
        <v>2025</v>
      </c>
      <c r="M1413">
        <v>11</v>
      </c>
      <c r="N1413" t="s">
        <v>416</v>
      </c>
    </row>
    <row r="1414" spans="1:14" x14ac:dyDescent="0.3">
      <c r="A1414" s="2">
        <v>45831</v>
      </c>
      <c r="B1414" t="s">
        <v>428</v>
      </c>
      <c r="C1414" t="s">
        <v>435</v>
      </c>
      <c r="D1414" t="s">
        <v>461</v>
      </c>
      <c r="E1414" t="s">
        <v>388</v>
      </c>
      <c r="F1414">
        <v>7</v>
      </c>
      <c r="G1414">
        <v>47.79</v>
      </c>
      <c r="H1414">
        <v>334.53</v>
      </c>
      <c r="I1414">
        <v>292.04000000000002</v>
      </c>
      <c r="J1414">
        <v>188.8</v>
      </c>
      <c r="K1414">
        <v>103.24</v>
      </c>
      <c r="L1414">
        <v>2025</v>
      </c>
      <c r="M1414">
        <v>6</v>
      </c>
      <c r="N1414" t="s">
        <v>415</v>
      </c>
    </row>
    <row r="1415" spans="1:14" x14ac:dyDescent="0.3">
      <c r="A1415" s="2">
        <v>46003</v>
      </c>
      <c r="B1415" t="s">
        <v>428</v>
      </c>
      <c r="C1415" t="s">
        <v>441</v>
      </c>
      <c r="D1415" t="s">
        <v>452</v>
      </c>
      <c r="E1415" t="s">
        <v>254</v>
      </c>
      <c r="F1415">
        <v>4</v>
      </c>
      <c r="G1415">
        <v>174.17</v>
      </c>
      <c r="H1415">
        <v>696.68</v>
      </c>
      <c r="I1415">
        <v>554.55999999999995</v>
      </c>
      <c r="J1415">
        <v>271.89</v>
      </c>
      <c r="K1415">
        <v>282.67</v>
      </c>
      <c r="L1415">
        <v>2025</v>
      </c>
      <c r="M1415">
        <v>12</v>
      </c>
      <c r="N1415" t="s">
        <v>420</v>
      </c>
    </row>
    <row r="1416" spans="1:14" x14ac:dyDescent="0.3">
      <c r="A1416" s="2">
        <v>46020</v>
      </c>
      <c r="B1416" t="s">
        <v>430</v>
      </c>
      <c r="C1416" t="s">
        <v>443</v>
      </c>
      <c r="D1416" t="s">
        <v>446</v>
      </c>
      <c r="E1416" t="s">
        <v>57</v>
      </c>
      <c r="F1416">
        <v>15</v>
      </c>
      <c r="G1416">
        <v>150.74</v>
      </c>
      <c r="H1416">
        <v>2261.1</v>
      </c>
      <c r="I1416">
        <v>1727.48</v>
      </c>
      <c r="J1416">
        <v>998.93</v>
      </c>
      <c r="K1416">
        <v>728.55</v>
      </c>
      <c r="L1416">
        <v>2025</v>
      </c>
      <c r="M1416">
        <v>12</v>
      </c>
      <c r="N1416" t="s">
        <v>420</v>
      </c>
    </row>
    <row r="1417" spans="1:14" x14ac:dyDescent="0.3">
      <c r="A1417" s="2">
        <v>45872</v>
      </c>
      <c r="B1417" t="s">
        <v>429</v>
      </c>
      <c r="C1417" t="s">
        <v>441</v>
      </c>
      <c r="D1417" t="s">
        <v>462</v>
      </c>
      <c r="E1417" t="s">
        <v>138</v>
      </c>
      <c r="F1417">
        <v>11</v>
      </c>
      <c r="G1417">
        <v>85</v>
      </c>
      <c r="H1417">
        <v>935</v>
      </c>
      <c r="I1417">
        <v>766.7</v>
      </c>
      <c r="J1417">
        <v>375.9</v>
      </c>
      <c r="K1417">
        <v>390.8</v>
      </c>
      <c r="L1417">
        <v>2025</v>
      </c>
      <c r="M1417">
        <v>8</v>
      </c>
      <c r="N1417" t="s">
        <v>414</v>
      </c>
    </row>
    <row r="1418" spans="1:14" x14ac:dyDescent="0.3">
      <c r="A1418" s="2">
        <v>45903</v>
      </c>
      <c r="B1418" t="s">
        <v>429</v>
      </c>
      <c r="C1418" t="s">
        <v>443</v>
      </c>
      <c r="D1418" t="s">
        <v>470</v>
      </c>
      <c r="E1418" t="s">
        <v>280</v>
      </c>
      <c r="F1418">
        <v>9</v>
      </c>
      <c r="G1418">
        <v>150.71</v>
      </c>
      <c r="H1418">
        <v>1356.39</v>
      </c>
      <c r="I1418">
        <v>1321.12</v>
      </c>
      <c r="J1418">
        <v>763.95</v>
      </c>
      <c r="K1418">
        <v>557.16999999999996</v>
      </c>
      <c r="L1418">
        <v>2025</v>
      </c>
      <c r="M1418">
        <v>9</v>
      </c>
      <c r="N1418" t="s">
        <v>417</v>
      </c>
    </row>
    <row r="1419" spans="1:14" x14ac:dyDescent="0.3">
      <c r="A1419" s="2">
        <v>45751</v>
      </c>
      <c r="B1419" t="s">
        <v>425</v>
      </c>
      <c r="C1419" t="s">
        <v>439</v>
      </c>
      <c r="D1419" t="s">
        <v>448</v>
      </c>
      <c r="E1419" t="s">
        <v>17</v>
      </c>
      <c r="F1419">
        <v>8</v>
      </c>
      <c r="G1419">
        <v>6.36</v>
      </c>
      <c r="H1419">
        <v>50.88</v>
      </c>
      <c r="I1419">
        <v>42.59</v>
      </c>
      <c r="J1419">
        <v>17.100000000000001</v>
      </c>
      <c r="K1419">
        <v>25.49</v>
      </c>
      <c r="L1419">
        <v>2025</v>
      </c>
      <c r="M1419">
        <v>4</v>
      </c>
      <c r="N1419" t="s">
        <v>423</v>
      </c>
    </row>
    <row r="1420" spans="1:14" x14ac:dyDescent="0.3">
      <c r="A1420" s="2">
        <v>45954</v>
      </c>
      <c r="B1420" t="s">
        <v>430</v>
      </c>
      <c r="C1420" t="s">
        <v>440</v>
      </c>
      <c r="D1420" t="s">
        <v>482</v>
      </c>
      <c r="E1420" t="s">
        <v>244</v>
      </c>
      <c r="F1420">
        <v>13</v>
      </c>
      <c r="G1420">
        <v>72.180000000000007</v>
      </c>
      <c r="H1420">
        <v>938.34</v>
      </c>
      <c r="I1420">
        <v>910.19</v>
      </c>
      <c r="J1420">
        <v>429.62</v>
      </c>
      <c r="K1420">
        <v>480.57</v>
      </c>
      <c r="L1420">
        <v>2025</v>
      </c>
      <c r="M1420">
        <v>10</v>
      </c>
      <c r="N1420" t="s">
        <v>413</v>
      </c>
    </row>
    <row r="1421" spans="1:14" x14ac:dyDescent="0.3">
      <c r="A1421" s="2">
        <v>45902</v>
      </c>
      <c r="B1421" t="s">
        <v>431</v>
      </c>
      <c r="C1421" t="s">
        <v>435</v>
      </c>
      <c r="D1421" t="s">
        <v>446</v>
      </c>
      <c r="E1421" t="s">
        <v>288</v>
      </c>
      <c r="F1421">
        <v>2</v>
      </c>
      <c r="G1421">
        <v>90.86</v>
      </c>
      <c r="H1421">
        <v>181.72</v>
      </c>
      <c r="I1421">
        <v>178.27</v>
      </c>
      <c r="J1421">
        <v>115.25</v>
      </c>
      <c r="K1421">
        <v>63.02</v>
      </c>
      <c r="L1421">
        <v>2025</v>
      </c>
      <c r="M1421">
        <v>9</v>
      </c>
      <c r="N1421" t="s">
        <v>417</v>
      </c>
    </row>
    <row r="1422" spans="1:14" x14ac:dyDescent="0.3">
      <c r="A1422" s="2">
        <v>45986</v>
      </c>
      <c r="B1422" t="s">
        <v>431</v>
      </c>
      <c r="C1422" t="s">
        <v>442</v>
      </c>
      <c r="D1422" t="s">
        <v>473</v>
      </c>
      <c r="E1422" t="s">
        <v>315</v>
      </c>
      <c r="F1422">
        <v>18</v>
      </c>
      <c r="G1422">
        <v>96.61</v>
      </c>
      <c r="H1422">
        <v>1738.98</v>
      </c>
      <c r="I1422">
        <v>1438.14</v>
      </c>
      <c r="J1422">
        <v>928.72</v>
      </c>
      <c r="K1422">
        <v>509.42</v>
      </c>
      <c r="L1422">
        <v>2025</v>
      </c>
      <c r="M1422">
        <v>11</v>
      </c>
      <c r="N1422" t="s">
        <v>416</v>
      </c>
    </row>
    <row r="1423" spans="1:14" x14ac:dyDescent="0.3">
      <c r="A1423" s="2">
        <v>45755</v>
      </c>
      <c r="B1423" t="s">
        <v>424</v>
      </c>
      <c r="C1423" t="s">
        <v>441</v>
      </c>
      <c r="D1423" t="s">
        <v>462</v>
      </c>
      <c r="E1423" t="s">
        <v>72</v>
      </c>
      <c r="F1423">
        <v>11</v>
      </c>
      <c r="G1423">
        <v>151</v>
      </c>
      <c r="H1423">
        <v>1661</v>
      </c>
      <c r="I1423">
        <v>1313.85</v>
      </c>
      <c r="J1423">
        <v>644.16</v>
      </c>
      <c r="K1423">
        <v>669.69</v>
      </c>
      <c r="L1423">
        <v>2025</v>
      </c>
      <c r="M1423">
        <v>4</v>
      </c>
      <c r="N1423" t="s">
        <v>423</v>
      </c>
    </row>
    <row r="1424" spans="1:14" x14ac:dyDescent="0.3">
      <c r="A1424" s="2">
        <v>45944</v>
      </c>
      <c r="B1424" t="s">
        <v>431</v>
      </c>
      <c r="C1424" t="s">
        <v>436</v>
      </c>
      <c r="D1424" t="s">
        <v>459</v>
      </c>
      <c r="E1424" t="s">
        <v>125</v>
      </c>
      <c r="F1424">
        <v>5</v>
      </c>
      <c r="G1424">
        <v>192.75</v>
      </c>
      <c r="H1424">
        <v>963.75</v>
      </c>
      <c r="I1424">
        <v>925.2</v>
      </c>
      <c r="J1424">
        <v>534.15</v>
      </c>
      <c r="K1424">
        <v>391.05</v>
      </c>
      <c r="L1424">
        <v>2025</v>
      </c>
      <c r="M1424">
        <v>10</v>
      </c>
      <c r="N1424" t="s">
        <v>413</v>
      </c>
    </row>
    <row r="1425" spans="1:14" x14ac:dyDescent="0.3">
      <c r="A1425" s="2">
        <v>45829</v>
      </c>
      <c r="B1425" t="s">
        <v>431</v>
      </c>
      <c r="C1425" t="s">
        <v>437</v>
      </c>
      <c r="D1425" t="s">
        <v>457</v>
      </c>
      <c r="E1425" t="s">
        <v>180</v>
      </c>
      <c r="F1425">
        <v>11</v>
      </c>
      <c r="G1425">
        <v>79.099999999999994</v>
      </c>
      <c r="H1425">
        <v>870.1</v>
      </c>
      <c r="I1425">
        <v>853.57</v>
      </c>
      <c r="J1425">
        <v>596.72</v>
      </c>
      <c r="K1425">
        <v>256.85000000000002</v>
      </c>
      <c r="L1425">
        <v>2025</v>
      </c>
      <c r="M1425">
        <v>6</v>
      </c>
      <c r="N1425" t="s">
        <v>415</v>
      </c>
    </row>
    <row r="1426" spans="1:14" x14ac:dyDescent="0.3">
      <c r="A1426" s="2">
        <v>45725</v>
      </c>
      <c r="B1426" t="s">
        <v>425</v>
      </c>
      <c r="C1426" t="s">
        <v>440</v>
      </c>
      <c r="D1426" t="s">
        <v>448</v>
      </c>
      <c r="E1426" t="s">
        <v>139</v>
      </c>
      <c r="F1426">
        <v>17</v>
      </c>
      <c r="G1426">
        <v>73.37</v>
      </c>
      <c r="H1426">
        <v>1247.29</v>
      </c>
      <c r="I1426">
        <v>970.39</v>
      </c>
      <c r="J1426">
        <v>458.03</v>
      </c>
      <c r="K1426">
        <v>512.36</v>
      </c>
      <c r="L1426">
        <v>2025</v>
      </c>
      <c r="M1426">
        <v>3</v>
      </c>
      <c r="N1426" t="s">
        <v>418</v>
      </c>
    </row>
    <row r="1427" spans="1:14" x14ac:dyDescent="0.3">
      <c r="A1427" s="2">
        <v>45720</v>
      </c>
      <c r="B1427" t="s">
        <v>432</v>
      </c>
      <c r="C1427" t="s">
        <v>434</v>
      </c>
      <c r="D1427" t="s">
        <v>445</v>
      </c>
      <c r="E1427" t="s">
        <v>312</v>
      </c>
      <c r="F1427">
        <v>4</v>
      </c>
      <c r="G1427">
        <v>124.05</v>
      </c>
      <c r="H1427">
        <v>496.2</v>
      </c>
      <c r="I1427">
        <v>479.83</v>
      </c>
      <c r="J1427">
        <v>199.76</v>
      </c>
      <c r="K1427">
        <v>280.07</v>
      </c>
      <c r="L1427">
        <v>2025</v>
      </c>
      <c r="M1427">
        <v>3</v>
      </c>
      <c r="N1427" t="s">
        <v>418</v>
      </c>
    </row>
    <row r="1428" spans="1:14" x14ac:dyDescent="0.3">
      <c r="A1428" s="2">
        <v>45862</v>
      </c>
      <c r="B1428" t="s">
        <v>429</v>
      </c>
      <c r="C1428" t="s">
        <v>442</v>
      </c>
      <c r="D1428" t="s">
        <v>476</v>
      </c>
      <c r="E1428" t="s">
        <v>81</v>
      </c>
      <c r="F1428">
        <v>10</v>
      </c>
      <c r="G1428">
        <v>59.84</v>
      </c>
      <c r="H1428">
        <v>598.4</v>
      </c>
      <c r="I1428">
        <v>593.01</v>
      </c>
      <c r="J1428">
        <v>382.95</v>
      </c>
      <c r="K1428">
        <v>210.06</v>
      </c>
      <c r="L1428">
        <v>2025</v>
      </c>
      <c r="M1428">
        <v>7</v>
      </c>
      <c r="N1428" t="s">
        <v>419</v>
      </c>
    </row>
    <row r="1429" spans="1:14" x14ac:dyDescent="0.3">
      <c r="A1429" s="2">
        <v>45774</v>
      </c>
      <c r="B1429" t="s">
        <v>428</v>
      </c>
      <c r="C1429" t="s">
        <v>436</v>
      </c>
      <c r="D1429" t="s">
        <v>460</v>
      </c>
      <c r="E1429" t="s">
        <v>287</v>
      </c>
      <c r="F1429">
        <v>12</v>
      </c>
      <c r="G1429">
        <v>32.56</v>
      </c>
      <c r="H1429">
        <v>390.72</v>
      </c>
      <c r="I1429">
        <v>320.39</v>
      </c>
      <c r="J1429">
        <v>184.97</v>
      </c>
      <c r="K1429">
        <v>135.41999999999999</v>
      </c>
      <c r="L1429">
        <v>2025</v>
      </c>
      <c r="M1429">
        <v>4</v>
      </c>
      <c r="N1429" t="s">
        <v>423</v>
      </c>
    </row>
    <row r="1430" spans="1:14" x14ac:dyDescent="0.3">
      <c r="A1430" s="2">
        <v>45695</v>
      </c>
      <c r="B1430" t="s">
        <v>431</v>
      </c>
      <c r="C1430" t="s">
        <v>434</v>
      </c>
      <c r="D1430" t="s">
        <v>480</v>
      </c>
      <c r="E1430" t="s">
        <v>172</v>
      </c>
      <c r="F1430">
        <v>16</v>
      </c>
      <c r="G1430">
        <v>192.5</v>
      </c>
      <c r="H1430">
        <v>3080</v>
      </c>
      <c r="I1430">
        <v>2427.04</v>
      </c>
      <c r="J1430">
        <v>1010.39</v>
      </c>
      <c r="K1430">
        <v>1416.65</v>
      </c>
      <c r="L1430">
        <v>2025</v>
      </c>
      <c r="M1430">
        <v>2</v>
      </c>
      <c r="N1430" t="s">
        <v>412</v>
      </c>
    </row>
    <row r="1431" spans="1:14" x14ac:dyDescent="0.3">
      <c r="A1431" s="2">
        <v>45813</v>
      </c>
      <c r="B1431" t="s">
        <v>429</v>
      </c>
      <c r="C1431" t="s">
        <v>437</v>
      </c>
      <c r="D1431" t="s">
        <v>451</v>
      </c>
      <c r="E1431" t="s">
        <v>230</v>
      </c>
      <c r="F1431">
        <v>11</v>
      </c>
      <c r="G1431">
        <v>162.86000000000001</v>
      </c>
      <c r="H1431">
        <v>1791.46</v>
      </c>
      <c r="I1431">
        <v>1560.36</v>
      </c>
      <c r="J1431">
        <v>1090.82</v>
      </c>
      <c r="K1431">
        <v>469.54</v>
      </c>
      <c r="L1431">
        <v>2025</v>
      </c>
      <c r="M1431">
        <v>6</v>
      </c>
      <c r="N1431" t="s">
        <v>415</v>
      </c>
    </row>
    <row r="1432" spans="1:14" x14ac:dyDescent="0.3">
      <c r="A1432" s="2">
        <v>45895</v>
      </c>
      <c r="B1432" t="s">
        <v>429</v>
      </c>
      <c r="C1432" t="s">
        <v>442</v>
      </c>
      <c r="D1432" t="s">
        <v>476</v>
      </c>
      <c r="E1432" t="s">
        <v>358</v>
      </c>
      <c r="F1432">
        <v>14</v>
      </c>
      <c r="G1432">
        <v>191.91</v>
      </c>
      <c r="H1432">
        <v>2686.74</v>
      </c>
      <c r="I1432">
        <v>2324.0300000000002</v>
      </c>
      <c r="J1432">
        <v>1500.82</v>
      </c>
      <c r="K1432">
        <v>823.21</v>
      </c>
      <c r="L1432">
        <v>2025</v>
      </c>
      <c r="M1432">
        <v>8</v>
      </c>
      <c r="N1432" t="s">
        <v>414</v>
      </c>
    </row>
    <row r="1433" spans="1:14" x14ac:dyDescent="0.3">
      <c r="A1433" s="2">
        <v>45774</v>
      </c>
      <c r="B1433" t="s">
        <v>427</v>
      </c>
      <c r="C1433" t="s">
        <v>436</v>
      </c>
      <c r="D1433" t="s">
        <v>453</v>
      </c>
      <c r="E1433" t="s">
        <v>80</v>
      </c>
      <c r="F1433">
        <v>15</v>
      </c>
      <c r="G1433">
        <v>47.48</v>
      </c>
      <c r="H1433">
        <v>712.2</v>
      </c>
      <c r="I1433">
        <v>652.38</v>
      </c>
      <c r="J1433">
        <v>376.64</v>
      </c>
      <c r="K1433">
        <v>275.74</v>
      </c>
      <c r="L1433">
        <v>2025</v>
      </c>
      <c r="M1433">
        <v>4</v>
      </c>
      <c r="N1433" t="s">
        <v>423</v>
      </c>
    </row>
    <row r="1434" spans="1:14" x14ac:dyDescent="0.3">
      <c r="A1434" s="2">
        <v>46005</v>
      </c>
      <c r="B1434" t="s">
        <v>433</v>
      </c>
      <c r="C1434" t="s">
        <v>439</v>
      </c>
      <c r="D1434" t="s">
        <v>446</v>
      </c>
      <c r="E1434" t="s">
        <v>210</v>
      </c>
      <c r="F1434">
        <v>17</v>
      </c>
      <c r="G1434">
        <v>8.4700000000000006</v>
      </c>
      <c r="H1434">
        <v>143.99</v>
      </c>
      <c r="I1434">
        <v>135.35</v>
      </c>
      <c r="J1434">
        <v>54.35</v>
      </c>
      <c r="K1434">
        <v>81</v>
      </c>
      <c r="L1434">
        <v>2025</v>
      </c>
      <c r="M1434">
        <v>12</v>
      </c>
      <c r="N1434" t="s">
        <v>420</v>
      </c>
    </row>
    <row r="1435" spans="1:14" x14ac:dyDescent="0.3">
      <c r="A1435" s="2">
        <v>45941</v>
      </c>
      <c r="B1435" t="s">
        <v>433</v>
      </c>
      <c r="C1435" t="s">
        <v>442</v>
      </c>
      <c r="D1435" t="s">
        <v>449</v>
      </c>
      <c r="E1435" t="s">
        <v>32</v>
      </c>
      <c r="F1435">
        <v>7</v>
      </c>
      <c r="G1435">
        <v>90.27</v>
      </c>
      <c r="H1435">
        <v>631.89</v>
      </c>
      <c r="I1435">
        <v>512.46</v>
      </c>
      <c r="J1435">
        <v>330.94</v>
      </c>
      <c r="K1435">
        <v>181.52</v>
      </c>
      <c r="L1435">
        <v>2025</v>
      </c>
      <c r="M1435">
        <v>10</v>
      </c>
      <c r="N1435" t="s">
        <v>413</v>
      </c>
    </row>
    <row r="1436" spans="1:14" x14ac:dyDescent="0.3">
      <c r="A1436" s="2">
        <v>45844</v>
      </c>
      <c r="B1436" t="s">
        <v>425</v>
      </c>
      <c r="C1436" t="s">
        <v>434</v>
      </c>
      <c r="D1436" t="s">
        <v>472</v>
      </c>
      <c r="E1436" t="s">
        <v>69</v>
      </c>
      <c r="F1436">
        <v>14</v>
      </c>
      <c r="G1436">
        <v>187.05</v>
      </c>
      <c r="H1436">
        <v>2618.6999999999998</v>
      </c>
      <c r="I1436">
        <v>2063.54</v>
      </c>
      <c r="J1436">
        <v>859.06</v>
      </c>
      <c r="K1436">
        <v>1204.48</v>
      </c>
      <c r="L1436">
        <v>2025</v>
      </c>
      <c r="M1436">
        <v>7</v>
      </c>
      <c r="N1436" t="s">
        <v>419</v>
      </c>
    </row>
    <row r="1437" spans="1:14" x14ac:dyDescent="0.3">
      <c r="A1437" s="2">
        <v>45998</v>
      </c>
      <c r="B1437" t="s">
        <v>431</v>
      </c>
      <c r="C1437" t="s">
        <v>441</v>
      </c>
      <c r="D1437" t="s">
        <v>475</v>
      </c>
      <c r="E1437" t="s">
        <v>65</v>
      </c>
      <c r="F1437">
        <v>5</v>
      </c>
      <c r="G1437">
        <v>31.97</v>
      </c>
      <c r="H1437">
        <v>159.85</v>
      </c>
      <c r="I1437">
        <v>147.06</v>
      </c>
      <c r="J1437">
        <v>72.099999999999994</v>
      </c>
      <c r="K1437">
        <v>74.959999999999994</v>
      </c>
      <c r="L1437">
        <v>2025</v>
      </c>
      <c r="M1437">
        <v>12</v>
      </c>
      <c r="N1437" t="s">
        <v>420</v>
      </c>
    </row>
    <row r="1438" spans="1:14" x14ac:dyDescent="0.3">
      <c r="A1438" s="2">
        <v>45815</v>
      </c>
      <c r="B1438" t="s">
        <v>424</v>
      </c>
      <c r="C1438" t="s">
        <v>436</v>
      </c>
      <c r="D1438" t="s">
        <v>480</v>
      </c>
      <c r="E1438" t="s">
        <v>268</v>
      </c>
      <c r="F1438">
        <v>17</v>
      </c>
      <c r="G1438">
        <v>27.85</v>
      </c>
      <c r="H1438">
        <v>473.45</v>
      </c>
      <c r="I1438">
        <v>441.26</v>
      </c>
      <c r="J1438">
        <v>254.76</v>
      </c>
      <c r="K1438">
        <v>186.5</v>
      </c>
      <c r="L1438">
        <v>2025</v>
      </c>
      <c r="M1438">
        <v>6</v>
      </c>
      <c r="N1438" t="s">
        <v>415</v>
      </c>
    </row>
    <row r="1439" spans="1:14" x14ac:dyDescent="0.3">
      <c r="A1439" s="2">
        <v>45708</v>
      </c>
      <c r="B1439" t="s">
        <v>427</v>
      </c>
      <c r="C1439" t="s">
        <v>440</v>
      </c>
      <c r="D1439" t="s">
        <v>481</v>
      </c>
      <c r="E1439" t="s">
        <v>388</v>
      </c>
      <c r="F1439">
        <v>19</v>
      </c>
      <c r="G1439">
        <v>18.45</v>
      </c>
      <c r="H1439">
        <v>350.55</v>
      </c>
      <c r="I1439">
        <v>327.06</v>
      </c>
      <c r="J1439">
        <v>154.38</v>
      </c>
      <c r="K1439">
        <v>172.68</v>
      </c>
      <c r="L1439">
        <v>2025</v>
      </c>
      <c r="M1439">
        <v>2</v>
      </c>
      <c r="N1439" t="s">
        <v>412</v>
      </c>
    </row>
    <row r="1440" spans="1:14" x14ac:dyDescent="0.3">
      <c r="A1440" s="2">
        <v>45671</v>
      </c>
      <c r="B1440" t="s">
        <v>433</v>
      </c>
      <c r="C1440" t="s">
        <v>435</v>
      </c>
      <c r="D1440" t="s">
        <v>472</v>
      </c>
      <c r="E1440" t="s">
        <v>312</v>
      </c>
      <c r="F1440">
        <v>6</v>
      </c>
      <c r="G1440">
        <v>154.18</v>
      </c>
      <c r="H1440">
        <v>925.08</v>
      </c>
      <c r="I1440">
        <v>913.05000000000007</v>
      </c>
      <c r="J1440">
        <v>590.28</v>
      </c>
      <c r="K1440">
        <v>322.77</v>
      </c>
      <c r="L1440">
        <v>2025</v>
      </c>
      <c r="M1440">
        <v>1</v>
      </c>
      <c r="N1440" t="s">
        <v>422</v>
      </c>
    </row>
    <row r="1441" spans="1:14" x14ac:dyDescent="0.3">
      <c r="A1441" s="2">
        <v>45999</v>
      </c>
      <c r="B1441" t="s">
        <v>425</v>
      </c>
      <c r="C1441" t="s">
        <v>435</v>
      </c>
      <c r="D1441" t="s">
        <v>466</v>
      </c>
      <c r="E1441" t="s">
        <v>295</v>
      </c>
      <c r="F1441">
        <v>11</v>
      </c>
      <c r="G1441">
        <v>158.26</v>
      </c>
      <c r="H1441">
        <v>1740.86</v>
      </c>
      <c r="I1441">
        <v>1619</v>
      </c>
      <c r="J1441">
        <v>1046.67</v>
      </c>
      <c r="K1441">
        <v>572.33000000000004</v>
      </c>
      <c r="L1441">
        <v>2025</v>
      </c>
      <c r="M1441">
        <v>12</v>
      </c>
      <c r="N1441" t="s">
        <v>420</v>
      </c>
    </row>
    <row r="1442" spans="1:14" x14ac:dyDescent="0.3">
      <c r="A1442" s="2">
        <v>46007</v>
      </c>
      <c r="B1442" t="s">
        <v>427</v>
      </c>
      <c r="C1442" t="s">
        <v>441</v>
      </c>
      <c r="D1442" t="s">
        <v>447</v>
      </c>
      <c r="E1442" t="s">
        <v>16</v>
      </c>
      <c r="F1442">
        <v>16</v>
      </c>
      <c r="G1442">
        <v>140.6</v>
      </c>
      <c r="H1442">
        <v>2249.6</v>
      </c>
      <c r="I1442">
        <v>2236.1</v>
      </c>
      <c r="J1442">
        <v>1096.33</v>
      </c>
      <c r="K1442">
        <v>1139.77</v>
      </c>
      <c r="L1442">
        <v>2025</v>
      </c>
      <c r="M1442">
        <v>12</v>
      </c>
      <c r="N1442" t="s">
        <v>420</v>
      </c>
    </row>
    <row r="1443" spans="1:14" x14ac:dyDescent="0.3">
      <c r="A1443" s="2">
        <v>45927</v>
      </c>
      <c r="B1443" t="s">
        <v>426</v>
      </c>
      <c r="C1443" t="s">
        <v>442</v>
      </c>
      <c r="D1443" t="s">
        <v>445</v>
      </c>
      <c r="E1443" t="s">
        <v>243</v>
      </c>
      <c r="F1443">
        <v>1</v>
      </c>
      <c r="G1443">
        <v>15.39</v>
      </c>
      <c r="H1443">
        <v>15.39</v>
      </c>
      <c r="I1443">
        <v>12.36</v>
      </c>
      <c r="J1443">
        <v>7.98</v>
      </c>
      <c r="K1443">
        <v>4.38</v>
      </c>
      <c r="L1443">
        <v>2025</v>
      </c>
      <c r="M1443">
        <v>9</v>
      </c>
      <c r="N1443" t="s">
        <v>417</v>
      </c>
    </row>
    <row r="1444" spans="1:14" x14ac:dyDescent="0.3">
      <c r="A1444" s="2">
        <v>45695</v>
      </c>
      <c r="B1444" t="s">
        <v>431</v>
      </c>
      <c r="C1444" t="s">
        <v>443</v>
      </c>
      <c r="D1444" t="s">
        <v>447</v>
      </c>
      <c r="E1444" t="s">
        <v>226</v>
      </c>
      <c r="F1444">
        <v>14</v>
      </c>
      <c r="G1444">
        <v>146.04</v>
      </c>
      <c r="H1444">
        <v>2044.56</v>
      </c>
      <c r="I1444">
        <v>1913.71</v>
      </c>
      <c r="J1444">
        <v>1106.6199999999999</v>
      </c>
      <c r="K1444">
        <v>807.09</v>
      </c>
      <c r="L1444">
        <v>2025</v>
      </c>
      <c r="M1444">
        <v>2</v>
      </c>
      <c r="N1444" t="s">
        <v>412</v>
      </c>
    </row>
    <row r="1445" spans="1:14" x14ac:dyDescent="0.3">
      <c r="A1445" s="2">
        <v>45764</v>
      </c>
      <c r="B1445" t="s">
        <v>428</v>
      </c>
      <c r="C1445" t="s">
        <v>440</v>
      </c>
      <c r="D1445" t="s">
        <v>483</v>
      </c>
      <c r="E1445" t="s">
        <v>18</v>
      </c>
      <c r="F1445">
        <v>16</v>
      </c>
      <c r="G1445">
        <v>92.48</v>
      </c>
      <c r="H1445">
        <v>1479.68</v>
      </c>
      <c r="I1445">
        <v>1223.7</v>
      </c>
      <c r="J1445">
        <v>577.6</v>
      </c>
      <c r="K1445">
        <v>646.1</v>
      </c>
      <c r="L1445">
        <v>2025</v>
      </c>
      <c r="M1445">
        <v>4</v>
      </c>
      <c r="N1445" t="s">
        <v>423</v>
      </c>
    </row>
    <row r="1446" spans="1:14" x14ac:dyDescent="0.3">
      <c r="A1446" s="2">
        <v>45672</v>
      </c>
      <c r="B1446" t="s">
        <v>429</v>
      </c>
      <c r="C1446" t="s">
        <v>438</v>
      </c>
      <c r="D1446" t="s">
        <v>460</v>
      </c>
      <c r="E1446" t="s">
        <v>312</v>
      </c>
      <c r="F1446">
        <v>17</v>
      </c>
      <c r="G1446">
        <v>35.79</v>
      </c>
      <c r="H1446">
        <v>608.42999999999995</v>
      </c>
      <c r="I1446">
        <v>525.67999999999995</v>
      </c>
      <c r="J1446">
        <v>335.83</v>
      </c>
      <c r="K1446">
        <v>189.85</v>
      </c>
      <c r="L1446">
        <v>2025</v>
      </c>
      <c r="M1446">
        <v>1</v>
      </c>
      <c r="N1446" t="s">
        <v>422</v>
      </c>
    </row>
    <row r="1447" spans="1:14" x14ac:dyDescent="0.3">
      <c r="A1447" s="2">
        <v>45676</v>
      </c>
      <c r="B1447" t="s">
        <v>433</v>
      </c>
      <c r="C1447" t="s">
        <v>435</v>
      </c>
      <c r="D1447" t="s">
        <v>472</v>
      </c>
      <c r="E1447" t="s">
        <v>50</v>
      </c>
      <c r="F1447">
        <v>4</v>
      </c>
      <c r="G1447">
        <v>62.55</v>
      </c>
      <c r="H1447">
        <v>250.2</v>
      </c>
      <c r="I1447">
        <v>197.91</v>
      </c>
      <c r="J1447">
        <v>127.95</v>
      </c>
      <c r="K1447">
        <v>69.959999999999994</v>
      </c>
      <c r="L1447">
        <v>2025</v>
      </c>
      <c r="M1447">
        <v>1</v>
      </c>
      <c r="N1447" t="s">
        <v>422</v>
      </c>
    </row>
    <row r="1448" spans="1:14" x14ac:dyDescent="0.3">
      <c r="A1448" s="2">
        <v>45747</v>
      </c>
      <c r="B1448" t="s">
        <v>429</v>
      </c>
      <c r="C1448" t="s">
        <v>436</v>
      </c>
      <c r="D1448" t="s">
        <v>463</v>
      </c>
      <c r="E1448" t="s">
        <v>134</v>
      </c>
      <c r="F1448">
        <v>15</v>
      </c>
      <c r="G1448">
        <v>102.72</v>
      </c>
      <c r="H1448">
        <v>1540.8</v>
      </c>
      <c r="I1448">
        <v>1171.01</v>
      </c>
      <c r="J1448">
        <v>676.07</v>
      </c>
      <c r="K1448">
        <v>494.94</v>
      </c>
      <c r="L1448">
        <v>2025</v>
      </c>
      <c r="M1448">
        <v>3</v>
      </c>
      <c r="N1448" t="s">
        <v>418</v>
      </c>
    </row>
    <row r="1449" spans="1:14" x14ac:dyDescent="0.3">
      <c r="A1449" s="2">
        <v>45866</v>
      </c>
      <c r="B1449" t="s">
        <v>431</v>
      </c>
      <c r="C1449" t="s">
        <v>440</v>
      </c>
      <c r="D1449" t="s">
        <v>461</v>
      </c>
      <c r="E1449" t="s">
        <v>119</v>
      </c>
      <c r="F1449">
        <v>15</v>
      </c>
      <c r="G1449">
        <v>69.28</v>
      </c>
      <c r="H1449">
        <v>1039.2</v>
      </c>
      <c r="I1449">
        <v>943.59</v>
      </c>
      <c r="J1449">
        <v>445.38</v>
      </c>
      <c r="K1449">
        <v>498.21</v>
      </c>
      <c r="L1449">
        <v>2025</v>
      </c>
      <c r="M1449">
        <v>7</v>
      </c>
      <c r="N1449" t="s">
        <v>419</v>
      </c>
    </row>
    <row r="1450" spans="1:14" x14ac:dyDescent="0.3">
      <c r="A1450" s="2">
        <v>45681</v>
      </c>
      <c r="B1450" t="s">
        <v>424</v>
      </c>
      <c r="C1450" t="s">
        <v>437</v>
      </c>
      <c r="D1450" t="s">
        <v>482</v>
      </c>
      <c r="E1450" t="s">
        <v>366</v>
      </c>
      <c r="F1450">
        <v>1</v>
      </c>
      <c r="G1450">
        <v>194.1</v>
      </c>
      <c r="H1450">
        <v>194.1</v>
      </c>
      <c r="I1450">
        <v>189.83</v>
      </c>
      <c r="J1450">
        <v>132.71</v>
      </c>
      <c r="K1450">
        <v>57.12</v>
      </c>
      <c r="L1450">
        <v>2025</v>
      </c>
      <c r="M1450">
        <v>1</v>
      </c>
      <c r="N1450" t="s">
        <v>422</v>
      </c>
    </row>
    <row r="1451" spans="1:14" x14ac:dyDescent="0.3">
      <c r="A1451" s="2">
        <v>46016</v>
      </c>
      <c r="B1451" t="s">
        <v>426</v>
      </c>
      <c r="C1451" t="s">
        <v>438</v>
      </c>
      <c r="D1451" t="s">
        <v>450</v>
      </c>
      <c r="E1451" t="s">
        <v>207</v>
      </c>
      <c r="F1451">
        <v>14</v>
      </c>
      <c r="G1451">
        <v>97.57</v>
      </c>
      <c r="H1451">
        <v>1365.98</v>
      </c>
      <c r="I1451">
        <v>1110.54</v>
      </c>
      <c r="J1451">
        <v>709.47</v>
      </c>
      <c r="K1451">
        <v>401.07</v>
      </c>
      <c r="L1451">
        <v>2025</v>
      </c>
      <c r="M1451">
        <v>12</v>
      </c>
      <c r="N1451" t="s">
        <v>420</v>
      </c>
    </row>
    <row r="1452" spans="1:14" x14ac:dyDescent="0.3">
      <c r="A1452" s="2">
        <v>45823</v>
      </c>
      <c r="B1452" t="s">
        <v>433</v>
      </c>
      <c r="C1452" t="s">
        <v>435</v>
      </c>
      <c r="D1452" t="s">
        <v>472</v>
      </c>
      <c r="E1452" t="s">
        <v>84</v>
      </c>
      <c r="F1452">
        <v>12</v>
      </c>
      <c r="G1452">
        <v>77.569999999999993</v>
      </c>
      <c r="H1452">
        <v>930.84</v>
      </c>
      <c r="I1452">
        <v>926.19</v>
      </c>
      <c r="J1452">
        <v>598.77</v>
      </c>
      <c r="K1452">
        <v>327.42</v>
      </c>
      <c r="L1452">
        <v>2025</v>
      </c>
      <c r="M1452">
        <v>6</v>
      </c>
      <c r="N1452" t="s">
        <v>415</v>
      </c>
    </row>
    <row r="1453" spans="1:14" x14ac:dyDescent="0.3">
      <c r="A1453" s="2">
        <v>45754</v>
      </c>
      <c r="B1453" t="s">
        <v>432</v>
      </c>
      <c r="C1453" t="s">
        <v>438</v>
      </c>
      <c r="D1453" t="s">
        <v>483</v>
      </c>
      <c r="E1453" t="s">
        <v>130</v>
      </c>
      <c r="F1453">
        <v>19</v>
      </c>
      <c r="G1453">
        <v>136.27000000000001</v>
      </c>
      <c r="H1453">
        <v>2589.13</v>
      </c>
      <c r="I1453">
        <v>2444.14</v>
      </c>
      <c r="J1453">
        <v>1561.44</v>
      </c>
      <c r="K1453">
        <v>882.7</v>
      </c>
      <c r="L1453">
        <v>2025</v>
      </c>
      <c r="M1453">
        <v>4</v>
      </c>
      <c r="N1453" t="s">
        <v>423</v>
      </c>
    </row>
    <row r="1454" spans="1:14" x14ac:dyDescent="0.3">
      <c r="A1454" s="2">
        <v>45845</v>
      </c>
      <c r="B1454" t="s">
        <v>430</v>
      </c>
      <c r="C1454" t="s">
        <v>436</v>
      </c>
      <c r="D1454" t="s">
        <v>465</v>
      </c>
      <c r="E1454" t="s">
        <v>298</v>
      </c>
      <c r="F1454">
        <v>1</v>
      </c>
      <c r="G1454">
        <v>131.86000000000001</v>
      </c>
      <c r="H1454">
        <v>131.86000000000001</v>
      </c>
      <c r="I1454">
        <v>130.15</v>
      </c>
      <c r="J1454">
        <v>75.14</v>
      </c>
      <c r="K1454">
        <v>55.01</v>
      </c>
      <c r="L1454">
        <v>2025</v>
      </c>
      <c r="M1454">
        <v>7</v>
      </c>
      <c r="N1454" t="s">
        <v>419</v>
      </c>
    </row>
    <row r="1455" spans="1:14" x14ac:dyDescent="0.3">
      <c r="A1455" s="2">
        <v>45945</v>
      </c>
      <c r="B1455" t="s">
        <v>427</v>
      </c>
      <c r="C1455" t="s">
        <v>435</v>
      </c>
      <c r="D1455" t="s">
        <v>459</v>
      </c>
      <c r="E1455" t="s">
        <v>317</v>
      </c>
      <c r="F1455">
        <v>19</v>
      </c>
      <c r="G1455">
        <v>5.48</v>
      </c>
      <c r="H1455">
        <v>104.12</v>
      </c>
      <c r="I1455">
        <v>80.69</v>
      </c>
      <c r="J1455">
        <v>52.17</v>
      </c>
      <c r="K1455">
        <v>28.52</v>
      </c>
      <c r="L1455">
        <v>2025</v>
      </c>
      <c r="M1455">
        <v>10</v>
      </c>
      <c r="N1455" t="s">
        <v>413</v>
      </c>
    </row>
    <row r="1456" spans="1:14" x14ac:dyDescent="0.3">
      <c r="A1456" s="2">
        <v>45771</v>
      </c>
      <c r="B1456" t="s">
        <v>425</v>
      </c>
      <c r="C1456" t="s">
        <v>435</v>
      </c>
      <c r="D1456" t="s">
        <v>466</v>
      </c>
      <c r="E1456" t="s">
        <v>385</v>
      </c>
      <c r="F1456">
        <v>11</v>
      </c>
      <c r="G1456">
        <v>125.6</v>
      </c>
      <c r="H1456">
        <v>1381.6</v>
      </c>
      <c r="I1456">
        <v>1380.22</v>
      </c>
      <c r="J1456">
        <v>892.3</v>
      </c>
      <c r="K1456">
        <v>487.92</v>
      </c>
      <c r="L1456">
        <v>2025</v>
      </c>
      <c r="M1456">
        <v>4</v>
      </c>
      <c r="N1456" t="s">
        <v>423</v>
      </c>
    </row>
    <row r="1457" spans="1:14" x14ac:dyDescent="0.3">
      <c r="A1457" s="2">
        <v>45675</v>
      </c>
      <c r="B1457" t="s">
        <v>432</v>
      </c>
      <c r="C1457" t="s">
        <v>439</v>
      </c>
      <c r="D1457" t="s">
        <v>484</v>
      </c>
      <c r="E1457" t="s">
        <v>264</v>
      </c>
      <c r="F1457">
        <v>6</v>
      </c>
      <c r="G1457">
        <v>52.53</v>
      </c>
      <c r="H1457">
        <v>315.18</v>
      </c>
      <c r="I1457">
        <v>276.41000000000003</v>
      </c>
      <c r="J1457">
        <v>110.99</v>
      </c>
      <c r="K1457">
        <v>165.42</v>
      </c>
      <c r="L1457">
        <v>2025</v>
      </c>
      <c r="M1457">
        <v>1</v>
      </c>
      <c r="N1457" t="s">
        <v>422</v>
      </c>
    </row>
    <row r="1458" spans="1:14" x14ac:dyDescent="0.3">
      <c r="A1458" s="2">
        <v>45676</v>
      </c>
      <c r="B1458" t="s">
        <v>431</v>
      </c>
      <c r="C1458" t="s">
        <v>437</v>
      </c>
      <c r="D1458" t="s">
        <v>457</v>
      </c>
      <c r="E1458" t="s">
        <v>75</v>
      </c>
      <c r="F1458">
        <v>8</v>
      </c>
      <c r="G1458">
        <v>78.17</v>
      </c>
      <c r="H1458">
        <v>625.36</v>
      </c>
      <c r="I1458">
        <v>559.07000000000005</v>
      </c>
      <c r="J1458">
        <v>390.84</v>
      </c>
      <c r="K1458">
        <v>168.23</v>
      </c>
      <c r="L1458">
        <v>2025</v>
      </c>
      <c r="M1458">
        <v>1</v>
      </c>
      <c r="N1458" t="s">
        <v>422</v>
      </c>
    </row>
    <row r="1459" spans="1:14" x14ac:dyDescent="0.3">
      <c r="A1459" s="2">
        <v>45968</v>
      </c>
      <c r="B1459" t="s">
        <v>426</v>
      </c>
      <c r="C1459" t="s">
        <v>434</v>
      </c>
      <c r="D1459" t="s">
        <v>450</v>
      </c>
      <c r="E1459" t="s">
        <v>74</v>
      </c>
      <c r="F1459">
        <v>15</v>
      </c>
      <c r="G1459">
        <v>142.74</v>
      </c>
      <c r="H1459">
        <v>2141.1</v>
      </c>
      <c r="I1459">
        <v>1792.1</v>
      </c>
      <c r="J1459">
        <v>746.06</v>
      </c>
      <c r="K1459">
        <v>1046.04</v>
      </c>
      <c r="L1459">
        <v>2025</v>
      </c>
      <c r="M1459">
        <v>11</v>
      </c>
      <c r="N1459" t="s">
        <v>416</v>
      </c>
    </row>
    <row r="1460" spans="1:14" x14ac:dyDescent="0.3">
      <c r="A1460" s="2">
        <v>45698</v>
      </c>
      <c r="B1460" t="s">
        <v>429</v>
      </c>
      <c r="C1460" t="s">
        <v>439</v>
      </c>
      <c r="D1460" t="s">
        <v>451</v>
      </c>
      <c r="E1460" t="s">
        <v>188</v>
      </c>
      <c r="F1460">
        <v>19</v>
      </c>
      <c r="G1460">
        <v>113.69</v>
      </c>
      <c r="H1460">
        <v>2160.11</v>
      </c>
      <c r="I1460">
        <v>2004.58</v>
      </c>
      <c r="J1460">
        <v>804.95</v>
      </c>
      <c r="K1460">
        <v>1199.6300000000001</v>
      </c>
      <c r="L1460">
        <v>2025</v>
      </c>
      <c r="M1460">
        <v>2</v>
      </c>
      <c r="N1460" t="s">
        <v>412</v>
      </c>
    </row>
    <row r="1461" spans="1:14" x14ac:dyDescent="0.3">
      <c r="A1461" s="2">
        <v>45889</v>
      </c>
      <c r="B1461" t="s">
        <v>430</v>
      </c>
      <c r="C1461" t="s">
        <v>435</v>
      </c>
      <c r="D1461" t="s">
        <v>478</v>
      </c>
      <c r="E1461" t="s">
        <v>276</v>
      </c>
      <c r="F1461">
        <v>7</v>
      </c>
      <c r="G1461">
        <v>76.89</v>
      </c>
      <c r="H1461">
        <v>538.23</v>
      </c>
      <c r="I1461">
        <v>420.9</v>
      </c>
      <c r="J1461">
        <v>272.11</v>
      </c>
      <c r="K1461">
        <v>148.79</v>
      </c>
      <c r="L1461">
        <v>2025</v>
      </c>
      <c r="M1461">
        <v>8</v>
      </c>
      <c r="N1461" t="s">
        <v>414</v>
      </c>
    </row>
    <row r="1462" spans="1:14" x14ac:dyDescent="0.3">
      <c r="A1462" s="2">
        <v>45797</v>
      </c>
      <c r="B1462" t="s">
        <v>428</v>
      </c>
      <c r="C1462" t="s">
        <v>434</v>
      </c>
      <c r="D1462" t="s">
        <v>448</v>
      </c>
      <c r="E1462" t="s">
        <v>103</v>
      </c>
      <c r="F1462">
        <v>19</v>
      </c>
      <c r="G1462">
        <v>37.65</v>
      </c>
      <c r="H1462">
        <v>715.35</v>
      </c>
      <c r="I1462">
        <v>583.73</v>
      </c>
      <c r="J1462">
        <v>243.01</v>
      </c>
      <c r="K1462">
        <v>340.72</v>
      </c>
      <c r="L1462">
        <v>2025</v>
      </c>
      <c r="M1462">
        <v>5</v>
      </c>
      <c r="N1462" t="s">
        <v>421</v>
      </c>
    </row>
    <row r="1463" spans="1:14" x14ac:dyDescent="0.3">
      <c r="A1463" s="2">
        <v>45941</v>
      </c>
      <c r="B1463" t="s">
        <v>433</v>
      </c>
      <c r="C1463" t="s">
        <v>435</v>
      </c>
      <c r="D1463" t="s">
        <v>472</v>
      </c>
      <c r="E1463" t="s">
        <v>79</v>
      </c>
      <c r="F1463">
        <v>12</v>
      </c>
      <c r="G1463">
        <v>103.57</v>
      </c>
      <c r="H1463">
        <v>1242.8399999999999</v>
      </c>
      <c r="I1463">
        <v>1108.6099999999999</v>
      </c>
      <c r="J1463">
        <v>716.7</v>
      </c>
      <c r="K1463">
        <v>391.91</v>
      </c>
      <c r="L1463">
        <v>2025</v>
      </c>
      <c r="M1463">
        <v>10</v>
      </c>
      <c r="N1463" t="s">
        <v>413</v>
      </c>
    </row>
    <row r="1464" spans="1:14" x14ac:dyDescent="0.3">
      <c r="A1464" s="2">
        <v>45680</v>
      </c>
      <c r="B1464" t="s">
        <v>425</v>
      </c>
      <c r="C1464" t="s">
        <v>438</v>
      </c>
      <c r="D1464" t="s">
        <v>459</v>
      </c>
      <c r="E1464" t="s">
        <v>402</v>
      </c>
      <c r="F1464">
        <v>4</v>
      </c>
      <c r="G1464">
        <v>67.28</v>
      </c>
      <c r="H1464">
        <v>269.12</v>
      </c>
      <c r="I1464">
        <v>244.9</v>
      </c>
      <c r="J1464">
        <v>156.44999999999999</v>
      </c>
      <c r="K1464">
        <v>88.45</v>
      </c>
      <c r="L1464">
        <v>2025</v>
      </c>
      <c r="M1464">
        <v>1</v>
      </c>
      <c r="N1464" t="s">
        <v>422</v>
      </c>
    </row>
    <row r="1465" spans="1:14" x14ac:dyDescent="0.3">
      <c r="A1465" s="2">
        <v>45984</v>
      </c>
      <c r="B1465" t="s">
        <v>426</v>
      </c>
      <c r="C1465" t="s">
        <v>443</v>
      </c>
      <c r="D1465" t="s">
        <v>479</v>
      </c>
      <c r="E1465" t="s">
        <v>70</v>
      </c>
      <c r="F1465">
        <v>12</v>
      </c>
      <c r="G1465">
        <v>183.02</v>
      </c>
      <c r="H1465">
        <v>2196.2399999999998</v>
      </c>
      <c r="I1465">
        <v>1748.21</v>
      </c>
      <c r="J1465">
        <v>1010.92</v>
      </c>
      <c r="K1465">
        <v>737.29</v>
      </c>
      <c r="L1465">
        <v>2025</v>
      </c>
      <c r="M1465">
        <v>11</v>
      </c>
      <c r="N1465" t="s">
        <v>416</v>
      </c>
    </row>
    <row r="1466" spans="1:14" x14ac:dyDescent="0.3">
      <c r="A1466" s="2">
        <v>45912</v>
      </c>
      <c r="B1466" t="s">
        <v>424</v>
      </c>
      <c r="C1466" t="s">
        <v>436</v>
      </c>
      <c r="D1466" t="s">
        <v>480</v>
      </c>
      <c r="E1466" t="s">
        <v>280</v>
      </c>
      <c r="F1466">
        <v>16</v>
      </c>
      <c r="G1466">
        <v>109.2</v>
      </c>
      <c r="H1466">
        <v>1747.2</v>
      </c>
      <c r="I1466">
        <v>1416.98</v>
      </c>
      <c r="J1466">
        <v>818.08</v>
      </c>
      <c r="K1466">
        <v>598.9</v>
      </c>
      <c r="L1466">
        <v>2025</v>
      </c>
      <c r="M1466">
        <v>9</v>
      </c>
      <c r="N1466" t="s">
        <v>417</v>
      </c>
    </row>
    <row r="1467" spans="1:14" x14ac:dyDescent="0.3">
      <c r="A1467" s="2">
        <v>45821</v>
      </c>
      <c r="B1467" t="s">
        <v>430</v>
      </c>
      <c r="C1467" t="s">
        <v>436</v>
      </c>
      <c r="D1467" t="s">
        <v>465</v>
      </c>
      <c r="E1467" t="s">
        <v>332</v>
      </c>
      <c r="F1467">
        <v>2</v>
      </c>
      <c r="G1467">
        <v>173.86</v>
      </c>
      <c r="H1467">
        <v>347.72</v>
      </c>
      <c r="I1467">
        <v>312.95</v>
      </c>
      <c r="J1467">
        <v>180.68</v>
      </c>
      <c r="K1467">
        <v>132.27000000000001</v>
      </c>
      <c r="L1467">
        <v>2025</v>
      </c>
      <c r="M1467">
        <v>6</v>
      </c>
      <c r="N1467" t="s">
        <v>415</v>
      </c>
    </row>
    <row r="1468" spans="1:14" x14ac:dyDescent="0.3">
      <c r="A1468" s="2">
        <v>45733</v>
      </c>
      <c r="B1468" t="s">
        <v>430</v>
      </c>
      <c r="C1468" t="s">
        <v>436</v>
      </c>
      <c r="D1468" t="s">
        <v>465</v>
      </c>
      <c r="E1468" t="s">
        <v>32</v>
      </c>
      <c r="F1468">
        <v>2</v>
      </c>
      <c r="G1468">
        <v>81.09</v>
      </c>
      <c r="H1468">
        <v>162.18</v>
      </c>
      <c r="I1468">
        <v>148.38999999999999</v>
      </c>
      <c r="J1468">
        <v>85.67</v>
      </c>
      <c r="K1468">
        <v>62.72</v>
      </c>
      <c r="L1468">
        <v>2025</v>
      </c>
      <c r="M1468">
        <v>3</v>
      </c>
      <c r="N1468" t="s">
        <v>418</v>
      </c>
    </row>
    <row r="1469" spans="1:14" x14ac:dyDescent="0.3">
      <c r="A1469" s="2">
        <v>46013</v>
      </c>
      <c r="B1469" t="s">
        <v>433</v>
      </c>
      <c r="C1469" t="s">
        <v>437</v>
      </c>
      <c r="D1469" t="s">
        <v>464</v>
      </c>
      <c r="E1469" t="s">
        <v>144</v>
      </c>
      <c r="F1469">
        <v>1</v>
      </c>
      <c r="G1469">
        <v>166.35</v>
      </c>
      <c r="H1469">
        <v>166.35</v>
      </c>
      <c r="I1469">
        <v>164.69</v>
      </c>
      <c r="J1469">
        <v>115.13</v>
      </c>
      <c r="K1469">
        <v>49.56</v>
      </c>
      <c r="L1469">
        <v>2025</v>
      </c>
      <c r="M1469">
        <v>12</v>
      </c>
      <c r="N1469" t="s">
        <v>420</v>
      </c>
    </row>
    <row r="1470" spans="1:14" x14ac:dyDescent="0.3">
      <c r="A1470" s="2">
        <v>45767</v>
      </c>
      <c r="B1470" t="s">
        <v>429</v>
      </c>
      <c r="C1470" t="s">
        <v>441</v>
      </c>
      <c r="D1470" t="s">
        <v>462</v>
      </c>
      <c r="E1470" t="s">
        <v>116</v>
      </c>
      <c r="F1470">
        <v>11</v>
      </c>
      <c r="G1470">
        <v>16.02</v>
      </c>
      <c r="H1470">
        <v>176.22</v>
      </c>
      <c r="I1470">
        <v>172.7</v>
      </c>
      <c r="J1470">
        <v>84.67</v>
      </c>
      <c r="K1470">
        <v>88.03</v>
      </c>
      <c r="L1470">
        <v>2025</v>
      </c>
      <c r="M1470">
        <v>4</v>
      </c>
      <c r="N1470" t="s">
        <v>423</v>
      </c>
    </row>
    <row r="1471" spans="1:14" x14ac:dyDescent="0.3">
      <c r="A1471" s="2">
        <v>45836</v>
      </c>
      <c r="B1471" t="s">
        <v>425</v>
      </c>
      <c r="C1471" t="s">
        <v>437</v>
      </c>
      <c r="D1471" t="s">
        <v>484</v>
      </c>
      <c r="E1471" t="s">
        <v>320</v>
      </c>
      <c r="F1471">
        <v>2</v>
      </c>
      <c r="G1471">
        <v>63.13</v>
      </c>
      <c r="H1471">
        <v>126.26</v>
      </c>
      <c r="I1471">
        <v>124.62</v>
      </c>
      <c r="J1471">
        <v>87.12</v>
      </c>
      <c r="K1471">
        <v>37.5</v>
      </c>
      <c r="L1471">
        <v>2025</v>
      </c>
      <c r="M1471">
        <v>6</v>
      </c>
      <c r="N1471" t="s">
        <v>415</v>
      </c>
    </row>
    <row r="1472" spans="1:14" x14ac:dyDescent="0.3">
      <c r="A1472" s="2">
        <v>45801</v>
      </c>
      <c r="B1472" t="s">
        <v>428</v>
      </c>
      <c r="C1472" t="s">
        <v>440</v>
      </c>
      <c r="D1472" t="s">
        <v>483</v>
      </c>
      <c r="E1472" t="s">
        <v>362</v>
      </c>
      <c r="F1472">
        <v>18</v>
      </c>
      <c r="G1472">
        <v>20.239999999999998</v>
      </c>
      <c r="H1472">
        <v>364.32</v>
      </c>
      <c r="I1472">
        <v>362.13</v>
      </c>
      <c r="J1472">
        <v>170.93</v>
      </c>
      <c r="K1472">
        <v>191.2</v>
      </c>
      <c r="L1472">
        <v>2025</v>
      </c>
      <c r="M1472">
        <v>5</v>
      </c>
      <c r="N1472" t="s">
        <v>421</v>
      </c>
    </row>
    <row r="1473" spans="1:14" x14ac:dyDescent="0.3">
      <c r="A1473" s="2">
        <v>45741</v>
      </c>
      <c r="B1473" t="s">
        <v>424</v>
      </c>
      <c r="C1473" t="s">
        <v>442</v>
      </c>
      <c r="D1473" t="s">
        <v>458</v>
      </c>
      <c r="E1473" t="s">
        <v>322</v>
      </c>
      <c r="F1473">
        <v>3</v>
      </c>
      <c r="G1473">
        <v>11.17</v>
      </c>
      <c r="H1473">
        <v>33.51</v>
      </c>
      <c r="I1473">
        <v>32.239999999999988</v>
      </c>
      <c r="J1473">
        <v>20.82</v>
      </c>
      <c r="K1473">
        <v>11.42</v>
      </c>
      <c r="L1473">
        <v>2025</v>
      </c>
      <c r="M1473">
        <v>3</v>
      </c>
      <c r="N1473" t="s">
        <v>418</v>
      </c>
    </row>
    <row r="1474" spans="1:14" x14ac:dyDescent="0.3">
      <c r="A1474" s="2">
        <v>45809</v>
      </c>
      <c r="B1474" t="s">
        <v>430</v>
      </c>
      <c r="C1474" t="s">
        <v>443</v>
      </c>
      <c r="D1474" t="s">
        <v>446</v>
      </c>
      <c r="E1474" t="s">
        <v>371</v>
      </c>
      <c r="F1474">
        <v>2</v>
      </c>
      <c r="G1474">
        <v>184.18</v>
      </c>
      <c r="H1474">
        <v>368.36</v>
      </c>
      <c r="I1474">
        <v>289.52999999999997</v>
      </c>
      <c r="J1474">
        <v>167.42</v>
      </c>
      <c r="K1474">
        <v>122.11</v>
      </c>
      <c r="L1474">
        <v>2025</v>
      </c>
      <c r="M1474">
        <v>6</v>
      </c>
      <c r="N1474" t="s">
        <v>415</v>
      </c>
    </row>
    <row r="1475" spans="1:14" x14ac:dyDescent="0.3">
      <c r="A1475" s="2">
        <v>45713</v>
      </c>
      <c r="B1475" t="s">
        <v>430</v>
      </c>
      <c r="C1475" t="s">
        <v>439</v>
      </c>
      <c r="D1475" t="s">
        <v>454</v>
      </c>
      <c r="E1475" t="s">
        <v>244</v>
      </c>
      <c r="F1475">
        <v>5</v>
      </c>
      <c r="G1475">
        <v>144.79</v>
      </c>
      <c r="H1475">
        <v>723.95</v>
      </c>
      <c r="I1475">
        <v>579.16000000000008</v>
      </c>
      <c r="J1475">
        <v>232.57</v>
      </c>
      <c r="K1475">
        <v>346.59</v>
      </c>
      <c r="L1475">
        <v>2025</v>
      </c>
      <c r="M1475">
        <v>2</v>
      </c>
      <c r="N1475" t="s">
        <v>412</v>
      </c>
    </row>
    <row r="1476" spans="1:14" x14ac:dyDescent="0.3">
      <c r="A1476" s="2">
        <v>45658</v>
      </c>
      <c r="B1476" t="s">
        <v>432</v>
      </c>
      <c r="C1476" t="s">
        <v>441</v>
      </c>
      <c r="D1476" t="s">
        <v>458</v>
      </c>
      <c r="E1476" t="s">
        <v>330</v>
      </c>
      <c r="F1476">
        <v>15</v>
      </c>
      <c r="G1476">
        <v>126.9</v>
      </c>
      <c r="H1476">
        <v>1903.5</v>
      </c>
      <c r="I1476">
        <v>1501.86</v>
      </c>
      <c r="J1476">
        <v>736.34</v>
      </c>
      <c r="K1476">
        <v>765.52</v>
      </c>
      <c r="L1476">
        <v>2025</v>
      </c>
      <c r="M1476">
        <v>1</v>
      </c>
      <c r="N1476" t="s">
        <v>422</v>
      </c>
    </row>
    <row r="1477" spans="1:14" x14ac:dyDescent="0.3">
      <c r="A1477" s="2">
        <v>45763</v>
      </c>
      <c r="B1477" t="s">
        <v>427</v>
      </c>
      <c r="C1477" t="s">
        <v>443</v>
      </c>
      <c r="D1477" t="s">
        <v>468</v>
      </c>
      <c r="E1477" t="s">
        <v>54</v>
      </c>
      <c r="F1477">
        <v>18</v>
      </c>
      <c r="G1477">
        <v>108.84</v>
      </c>
      <c r="H1477">
        <v>1959.12</v>
      </c>
      <c r="I1477">
        <v>1653.5</v>
      </c>
      <c r="J1477">
        <v>956.15</v>
      </c>
      <c r="K1477">
        <v>697.35</v>
      </c>
      <c r="L1477">
        <v>2025</v>
      </c>
      <c r="M1477">
        <v>4</v>
      </c>
      <c r="N1477" t="s">
        <v>423</v>
      </c>
    </row>
    <row r="1478" spans="1:14" x14ac:dyDescent="0.3">
      <c r="A1478" s="2">
        <v>45698</v>
      </c>
      <c r="B1478" t="s">
        <v>427</v>
      </c>
      <c r="C1478" t="s">
        <v>441</v>
      </c>
      <c r="D1478" t="s">
        <v>447</v>
      </c>
      <c r="E1478" t="s">
        <v>197</v>
      </c>
      <c r="F1478">
        <v>5</v>
      </c>
      <c r="G1478">
        <v>116.06</v>
      </c>
      <c r="H1478">
        <v>580.29999999999995</v>
      </c>
      <c r="I1478">
        <v>489.77</v>
      </c>
      <c r="J1478">
        <v>240.13</v>
      </c>
      <c r="K1478">
        <v>249.64</v>
      </c>
      <c r="L1478">
        <v>2025</v>
      </c>
      <c r="M1478">
        <v>2</v>
      </c>
      <c r="N1478" t="s">
        <v>412</v>
      </c>
    </row>
    <row r="1479" spans="1:14" x14ac:dyDescent="0.3">
      <c r="A1479" s="2">
        <v>45808</v>
      </c>
      <c r="B1479" t="s">
        <v>424</v>
      </c>
      <c r="C1479" t="s">
        <v>436</v>
      </c>
      <c r="D1479" t="s">
        <v>480</v>
      </c>
      <c r="E1479" t="s">
        <v>74</v>
      </c>
      <c r="F1479">
        <v>10</v>
      </c>
      <c r="G1479">
        <v>129.54</v>
      </c>
      <c r="H1479">
        <v>1295.4000000000001</v>
      </c>
      <c r="I1479">
        <v>1255.24</v>
      </c>
      <c r="J1479">
        <v>724.7</v>
      </c>
      <c r="K1479">
        <v>530.54</v>
      </c>
      <c r="L1479">
        <v>2025</v>
      </c>
      <c r="M1479">
        <v>5</v>
      </c>
      <c r="N1479" t="s">
        <v>421</v>
      </c>
    </row>
    <row r="1480" spans="1:14" x14ac:dyDescent="0.3">
      <c r="A1480" s="2">
        <v>45972</v>
      </c>
      <c r="B1480" t="s">
        <v>428</v>
      </c>
      <c r="C1480" t="s">
        <v>435</v>
      </c>
      <c r="D1480" t="s">
        <v>461</v>
      </c>
      <c r="E1480" t="s">
        <v>399</v>
      </c>
      <c r="F1480">
        <v>15</v>
      </c>
      <c r="G1480">
        <v>166.18</v>
      </c>
      <c r="H1480">
        <v>2492.6999999999998</v>
      </c>
      <c r="I1480">
        <v>2056.48</v>
      </c>
      <c r="J1480">
        <v>1329.49</v>
      </c>
      <c r="K1480">
        <v>726.99</v>
      </c>
      <c r="L1480">
        <v>2025</v>
      </c>
      <c r="M1480">
        <v>11</v>
      </c>
      <c r="N1480" t="s">
        <v>416</v>
      </c>
    </row>
    <row r="1481" spans="1:14" x14ac:dyDescent="0.3">
      <c r="A1481" s="2">
        <v>45717</v>
      </c>
      <c r="B1481" t="s">
        <v>428</v>
      </c>
      <c r="C1481" t="s">
        <v>435</v>
      </c>
      <c r="D1481" t="s">
        <v>461</v>
      </c>
      <c r="E1481" t="s">
        <v>264</v>
      </c>
      <c r="F1481">
        <v>16</v>
      </c>
      <c r="G1481">
        <v>121.39</v>
      </c>
      <c r="H1481">
        <v>1942.24</v>
      </c>
      <c r="I1481">
        <v>1806.28</v>
      </c>
      <c r="J1481">
        <v>1167.74</v>
      </c>
      <c r="K1481">
        <v>638.54</v>
      </c>
      <c r="L1481">
        <v>2025</v>
      </c>
      <c r="M1481">
        <v>3</v>
      </c>
      <c r="N1481" t="s">
        <v>418</v>
      </c>
    </row>
    <row r="1482" spans="1:14" x14ac:dyDescent="0.3">
      <c r="A1482" s="2">
        <v>45658</v>
      </c>
      <c r="B1482" t="s">
        <v>431</v>
      </c>
      <c r="C1482" t="s">
        <v>442</v>
      </c>
      <c r="D1482" t="s">
        <v>473</v>
      </c>
      <c r="E1482" t="s">
        <v>35</v>
      </c>
      <c r="F1482">
        <v>3</v>
      </c>
      <c r="G1482">
        <v>150.97</v>
      </c>
      <c r="H1482">
        <v>452.91</v>
      </c>
      <c r="I1482">
        <v>394.03</v>
      </c>
      <c r="J1482">
        <v>254.46</v>
      </c>
      <c r="K1482">
        <v>139.57</v>
      </c>
      <c r="L1482">
        <v>2025</v>
      </c>
      <c r="M1482">
        <v>1</v>
      </c>
      <c r="N1482" t="s">
        <v>422</v>
      </c>
    </row>
    <row r="1483" spans="1:14" x14ac:dyDescent="0.3">
      <c r="A1483" s="2">
        <v>45698</v>
      </c>
      <c r="B1483" t="s">
        <v>431</v>
      </c>
      <c r="C1483" t="s">
        <v>439</v>
      </c>
      <c r="D1483" t="s">
        <v>453</v>
      </c>
      <c r="E1483" t="s">
        <v>65</v>
      </c>
      <c r="F1483">
        <v>16</v>
      </c>
      <c r="G1483">
        <v>59.79</v>
      </c>
      <c r="H1483">
        <v>956.64</v>
      </c>
      <c r="I1483">
        <v>728</v>
      </c>
      <c r="J1483">
        <v>292.33</v>
      </c>
      <c r="K1483">
        <v>435.67</v>
      </c>
      <c r="L1483">
        <v>2025</v>
      </c>
      <c r="M1483">
        <v>2</v>
      </c>
      <c r="N1483" t="s">
        <v>412</v>
      </c>
    </row>
    <row r="1484" spans="1:14" x14ac:dyDescent="0.3">
      <c r="A1484" s="2">
        <v>45842</v>
      </c>
      <c r="B1484" t="s">
        <v>425</v>
      </c>
      <c r="C1484" t="s">
        <v>436</v>
      </c>
      <c r="D1484" t="s">
        <v>464</v>
      </c>
      <c r="E1484" t="s">
        <v>232</v>
      </c>
      <c r="F1484">
        <v>17</v>
      </c>
      <c r="G1484">
        <v>195.47</v>
      </c>
      <c r="H1484">
        <v>3322.99</v>
      </c>
      <c r="I1484">
        <v>2598.58</v>
      </c>
      <c r="J1484">
        <v>1500.26</v>
      </c>
      <c r="K1484">
        <v>1098.32</v>
      </c>
      <c r="L1484">
        <v>2025</v>
      </c>
      <c r="M1484">
        <v>7</v>
      </c>
      <c r="N1484" t="s">
        <v>419</v>
      </c>
    </row>
    <row r="1485" spans="1:14" x14ac:dyDescent="0.3">
      <c r="A1485" s="2">
        <v>45758</v>
      </c>
      <c r="B1485" t="s">
        <v>426</v>
      </c>
      <c r="C1485" t="s">
        <v>437</v>
      </c>
      <c r="D1485" t="s">
        <v>471</v>
      </c>
      <c r="E1485" t="s">
        <v>299</v>
      </c>
      <c r="F1485">
        <v>14</v>
      </c>
      <c r="G1485">
        <v>11.22</v>
      </c>
      <c r="H1485">
        <v>157.08000000000001</v>
      </c>
      <c r="I1485">
        <v>147.97</v>
      </c>
      <c r="J1485">
        <v>103.44</v>
      </c>
      <c r="K1485">
        <v>44.53</v>
      </c>
      <c r="L1485">
        <v>2025</v>
      </c>
      <c r="M1485">
        <v>4</v>
      </c>
      <c r="N1485" t="s">
        <v>423</v>
      </c>
    </row>
    <row r="1486" spans="1:14" x14ac:dyDescent="0.3">
      <c r="A1486" s="2">
        <v>45836</v>
      </c>
      <c r="B1486" t="s">
        <v>429</v>
      </c>
      <c r="C1486" t="s">
        <v>436</v>
      </c>
      <c r="D1486" t="s">
        <v>463</v>
      </c>
      <c r="E1486" t="s">
        <v>151</v>
      </c>
      <c r="F1486">
        <v>11</v>
      </c>
      <c r="G1486">
        <v>80.38</v>
      </c>
      <c r="H1486">
        <v>884.18</v>
      </c>
      <c r="I1486">
        <v>721.49</v>
      </c>
      <c r="J1486">
        <v>416.54</v>
      </c>
      <c r="K1486">
        <v>304.95</v>
      </c>
      <c r="L1486">
        <v>2025</v>
      </c>
      <c r="M1486">
        <v>6</v>
      </c>
      <c r="N1486" t="s">
        <v>415</v>
      </c>
    </row>
    <row r="1487" spans="1:14" x14ac:dyDescent="0.3">
      <c r="A1487" s="2">
        <v>45668</v>
      </c>
      <c r="B1487" t="s">
        <v>427</v>
      </c>
      <c r="C1487" t="s">
        <v>442</v>
      </c>
      <c r="D1487" t="s">
        <v>452</v>
      </c>
      <c r="E1487" t="s">
        <v>359</v>
      </c>
      <c r="F1487">
        <v>8</v>
      </c>
      <c r="G1487">
        <v>177</v>
      </c>
      <c r="H1487">
        <v>1416</v>
      </c>
      <c r="I1487">
        <v>1379.18</v>
      </c>
      <c r="J1487">
        <v>890.65</v>
      </c>
      <c r="K1487">
        <v>488.53</v>
      </c>
      <c r="L1487">
        <v>2025</v>
      </c>
      <c r="M1487">
        <v>1</v>
      </c>
      <c r="N1487" t="s">
        <v>422</v>
      </c>
    </row>
    <row r="1488" spans="1:14" x14ac:dyDescent="0.3">
      <c r="A1488" s="2">
        <v>45779</v>
      </c>
      <c r="B1488" t="s">
        <v>424</v>
      </c>
      <c r="C1488" t="s">
        <v>440</v>
      </c>
      <c r="D1488" t="s">
        <v>468</v>
      </c>
      <c r="E1488" t="s">
        <v>157</v>
      </c>
      <c r="F1488">
        <v>17</v>
      </c>
      <c r="G1488">
        <v>40.200000000000003</v>
      </c>
      <c r="H1488">
        <v>683.4</v>
      </c>
      <c r="I1488">
        <v>678.62</v>
      </c>
      <c r="J1488">
        <v>320.31</v>
      </c>
      <c r="K1488">
        <v>358.31</v>
      </c>
      <c r="L1488">
        <v>2025</v>
      </c>
      <c r="M1488">
        <v>5</v>
      </c>
      <c r="N1488" t="s">
        <v>421</v>
      </c>
    </row>
    <row r="1489" spans="1:14" x14ac:dyDescent="0.3">
      <c r="A1489" s="2">
        <v>45807</v>
      </c>
      <c r="B1489" t="s">
        <v>432</v>
      </c>
      <c r="C1489" t="s">
        <v>442</v>
      </c>
      <c r="D1489" t="s">
        <v>465</v>
      </c>
      <c r="E1489" t="s">
        <v>28</v>
      </c>
      <c r="F1489">
        <v>17</v>
      </c>
      <c r="G1489">
        <v>32.56</v>
      </c>
      <c r="H1489">
        <v>553.52</v>
      </c>
      <c r="I1489">
        <v>549.65</v>
      </c>
      <c r="J1489">
        <v>354.95</v>
      </c>
      <c r="K1489">
        <v>194.7</v>
      </c>
      <c r="L1489">
        <v>2025</v>
      </c>
      <c r="M1489">
        <v>5</v>
      </c>
      <c r="N1489" t="s">
        <v>421</v>
      </c>
    </row>
    <row r="1490" spans="1:14" x14ac:dyDescent="0.3">
      <c r="A1490" s="2">
        <v>45815</v>
      </c>
      <c r="B1490" t="s">
        <v>431</v>
      </c>
      <c r="C1490" t="s">
        <v>437</v>
      </c>
      <c r="D1490" t="s">
        <v>457</v>
      </c>
      <c r="E1490" t="s">
        <v>249</v>
      </c>
      <c r="F1490">
        <v>10</v>
      </c>
      <c r="G1490">
        <v>76.260000000000005</v>
      </c>
      <c r="H1490">
        <v>762.6</v>
      </c>
      <c r="I1490">
        <v>729.81000000000006</v>
      </c>
      <c r="J1490">
        <v>510.2</v>
      </c>
      <c r="K1490">
        <v>219.61</v>
      </c>
      <c r="L1490">
        <v>2025</v>
      </c>
      <c r="M1490">
        <v>6</v>
      </c>
      <c r="N1490" t="s">
        <v>415</v>
      </c>
    </row>
    <row r="1491" spans="1:14" x14ac:dyDescent="0.3">
      <c r="A1491" s="2">
        <v>45858</v>
      </c>
      <c r="B1491" t="s">
        <v>429</v>
      </c>
      <c r="C1491" t="s">
        <v>438</v>
      </c>
      <c r="D1491" t="s">
        <v>460</v>
      </c>
      <c r="E1491" t="s">
        <v>96</v>
      </c>
      <c r="F1491">
        <v>15</v>
      </c>
      <c r="G1491">
        <v>88.5</v>
      </c>
      <c r="H1491">
        <v>1327.5</v>
      </c>
      <c r="I1491">
        <v>1096.52</v>
      </c>
      <c r="J1491">
        <v>700.51</v>
      </c>
      <c r="K1491">
        <v>396.01</v>
      </c>
      <c r="L1491">
        <v>2025</v>
      </c>
      <c r="M1491">
        <v>7</v>
      </c>
      <c r="N1491" t="s">
        <v>419</v>
      </c>
    </row>
    <row r="1492" spans="1:14" x14ac:dyDescent="0.3">
      <c r="A1492" s="2">
        <v>45942</v>
      </c>
      <c r="B1492" t="s">
        <v>427</v>
      </c>
      <c r="C1492" t="s">
        <v>435</v>
      </c>
      <c r="D1492" t="s">
        <v>459</v>
      </c>
      <c r="E1492" t="s">
        <v>174</v>
      </c>
      <c r="F1492">
        <v>8</v>
      </c>
      <c r="G1492">
        <v>187.01</v>
      </c>
      <c r="H1492">
        <v>1496.08</v>
      </c>
      <c r="I1492">
        <v>1359.94</v>
      </c>
      <c r="J1492">
        <v>879.19</v>
      </c>
      <c r="K1492">
        <v>480.75</v>
      </c>
      <c r="L1492">
        <v>2025</v>
      </c>
      <c r="M1492">
        <v>10</v>
      </c>
      <c r="N1492" t="s">
        <v>413</v>
      </c>
    </row>
    <row r="1493" spans="1:14" x14ac:dyDescent="0.3">
      <c r="A1493" s="2">
        <v>45828</v>
      </c>
      <c r="B1493" t="s">
        <v>432</v>
      </c>
      <c r="C1493" t="s">
        <v>443</v>
      </c>
      <c r="D1493" t="s">
        <v>449</v>
      </c>
      <c r="E1493" t="s">
        <v>342</v>
      </c>
      <c r="F1493">
        <v>15</v>
      </c>
      <c r="G1493">
        <v>168.04</v>
      </c>
      <c r="H1493">
        <v>2520.6</v>
      </c>
      <c r="I1493">
        <v>2510.52</v>
      </c>
      <c r="J1493">
        <v>1451.73</v>
      </c>
      <c r="K1493">
        <v>1058.79</v>
      </c>
      <c r="L1493">
        <v>2025</v>
      </c>
      <c r="M1493">
        <v>6</v>
      </c>
      <c r="N1493" t="s">
        <v>415</v>
      </c>
    </row>
    <row r="1494" spans="1:14" x14ac:dyDescent="0.3">
      <c r="A1494" s="2">
        <v>45964</v>
      </c>
      <c r="B1494" t="s">
        <v>424</v>
      </c>
      <c r="C1494" t="s">
        <v>439</v>
      </c>
      <c r="D1494" t="s">
        <v>467</v>
      </c>
      <c r="E1494" t="s">
        <v>159</v>
      </c>
      <c r="F1494">
        <v>2</v>
      </c>
      <c r="G1494">
        <v>95.5</v>
      </c>
      <c r="H1494">
        <v>191</v>
      </c>
      <c r="I1494">
        <v>143.82</v>
      </c>
      <c r="J1494">
        <v>57.75</v>
      </c>
      <c r="K1494">
        <v>86.07</v>
      </c>
      <c r="L1494">
        <v>2025</v>
      </c>
      <c r="M1494">
        <v>11</v>
      </c>
      <c r="N1494" t="s">
        <v>416</v>
      </c>
    </row>
    <row r="1495" spans="1:14" x14ac:dyDescent="0.3">
      <c r="A1495" s="2">
        <v>45850</v>
      </c>
      <c r="B1495" t="s">
        <v>428</v>
      </c>
      <c r="C1495" t="s">
        <v>439</v>
      </c>
      <c r="D1495" t="s">
        <v>469</v>
      </c>
      <c r="E1495" t="s">
        <v>320</v>
      </c>
      <c r="F1495">
        <v>18</v>
      </c>
      <c r="G1495">
        <v>194.73</v>
      </c>
      <c r="H1495">
        <v>3505.14</v>
      </c>
      <c r="I1495">
        <v>3038.96</v>
      </c>
      <c r="J1495">
        <v>1220.31</v>
      </c>
      <c r="K1495">
        <v>1818.65</v>
      </c>
      <c r="L1495">
        <v>2025</v>
      </c>
      <c r="M1495">
        <v>7</v>
      </c>
      <c r="N1495" t="s">
        <v>419</v>
      </c>
    </row>
    <row r="1496" spans="1:14" x14ac:dyDescent="0.3">
      <c r="A1496" s="2">
        <v>45752</v>
      </c>
      <c r="B1496" t="s">
        <v>432</v>
      </c>
      <c r="C1496" t="s">
        <v>438</v>
      </c>
      <c r="D1496" t="s">
        <v>483</v>
      </c>
      <c r="E1496" t="s">
        <v>33</v>
      </c>
      <c r="F1496">
        <v>10</v>
      </c>
      <c r="G1496">
        <v>130.24</v>
      </c>
      <c r="H1496">
        <v>1302.4000000000001</v>
      </c>
      <c r="I1496">
        <v>1174.76</v>
      </c>
      <c r="J1496">
        <v>750.5</v>
      </c>
      <c r="K1496">
        <v>424.26</v>
      </c>
      <c r="L1496">
        <v>2025</v>
      </c>
      <c r="M1496">
        <v>4</v>
      </c>
      <c r="N1496" t="s">
        <v>423</v>
      </c>
    </row>
    <row r="1497" spans="1:14" x14ac:dyDescent="0.3">
      <c r="A1497" s="2">
        <v>45741</v>
      </c>
      <c r="B1497" t="s">
        <v>433</v>
      </c>
      <c r="C1497" t="s">
        <v>436</v>
      </c>
      <c r="D1497" t="s">
        <v>467</v>
      </c>
      <c r="E1497" t="s">
        <v>159</v>
      </c>
      <c r="F1497">
        <v>12</v>
      </c>
      <c r="G1497">
        <v>175.36</v>
      </c>
      <c r="H1497">
        <v>2104.3200000000002</v>
      </c>
      <c r="I1497">
        <v>1830.76</v>
      </c>
      <c r="J1497">
        <v>1056.97</v>
      </c>
      <c r="K1497">
        <v>773.79</v>
      </c>
      <c r="L1497">
        <v>2025</v>
      </c>
      <c r="M1497">
        <v>3</v>
      </c>
      <c r="N1497" t="s">
        <v>418</v>
      </c>
    </row>
    <row r="1498" spans="1:14" x14ac:dyDescent="0.3">
      <c r="A1498" s="2">
        <v>45775</v>
      </c>
      <c r="B1498" t="s">
        <v>426</v>
      </c>
      <c r="C1498" t="s">
        <v>443</v>
      </c>
      <c r="D1498" t="s">
        <v>479</v>
      </c>
      <c r="E1498" t="s">
        <v>275</v>
      </c>
      <c r="F1498">
        <v>4</v>
      </c>
      <c r="G1498">
        <v>52.98</v>
      </c>
      <c r="H1498">
        <v>211.92</v>
      </c>
      <c r="I1498">
        <v>184.37</v>
      </c>
      <c r="J1498">
        <v>106.61</v>
      </c>
      <c r="K1498">
        <v>77.760000000000005</v>
      </c>
      <c r="L1498">
        <v>2025</v>
      </c>
      <c r="M1498">
        <v>4</v>
      </c>
      <c r="N1498" t="s">
        <v>423</v>
      </c>
    </row>
    <row r="1499" spans="1:14" x14ac:dyDescent="0.3">
      <c r="A1499" s="2">
        <v>45875</v>
      </c>
      <c r="B1499" t="s">
        <v>430</v>
      </c>
      <c r="C1499" t="s">
        <v>438</v>
      </c>
      <c r="D1499" t="s">
        <v>478</v>
      </c>
      <c r="E1499" t="s">
        <v>30</v>
      </c>
      <c r="F1499">
        <v>11</v>
      </c>
      <c r="G1499">
        <v>100.35</v>
      </c>
      <c r="H1499">
        <v>1103.8499999999999</v>
      </c>
      <c r="I1499">
        <v>973.59999999999991</v>
      </c>
      <c r="J1499">
        <v>621.99</v>
      </c>
      <c r="K1499">
        <v>351.61</v>
      </c>
      <c r="L1499">
        <v>2025</v>
      </c>
      <c r="M1499">
        <v>8</v>
      </c>
      <c r="N1499" t="s">
        <v>414</v>
      </c>
    </row>
    <row r="1500" spans="1:14" x14ac:dyDescent="0.3">
      <c r="A1500" s="2">
        <v>45746</v>
      </c>
      <c r="B1500" t="s">
        <v>425</v>
      </c>
      <c r="C1500" t="s">
        <v>440</v>
      </c>
      <c r="D1500" t="s">
        <v>448</v>
      </c>
      <c r="E1500" t="s">
        <v>31</v>
      </c>
      <c r="F1500">
        <v>1</v>
      </c>
      <c r="G1500">
        <v>10.79</v>
      </c>
      <c r="H1500">
        <v>10.79</v>
      </c>
      <c r="I1500">
        <v>9.1399999999999988</v>
      </c>
      <c r="J1500">
        <v>4.3099999999999996</v>
      </c>
      <c r="K1500">
        <v>4.83</v>
      </c>
      <c r="L1500">
        <v>2025</v>
      </c>
      <c r="M1500">
        <v>3</v>
      </c>
      <c r="N1500" t="s">
        <v>418</v>
      </c>
    </row>
    <row r="1501" spans="1:14" x14ac:dyDescent="0.3">
      <c r="A1501" s="2">
        <v>45990</v>
      </c>
      <c r="B1501" t="s">
        <v>425</v>
      </c>
      <c r="C1501" t="s">
        <v>434</v>
      </c>
      <c r="D1501" t="s">
        <v>472</v>
      </c>
      <c r="E1501" t="s">
        <v>344</v>
      </c>
      <c r="F1501">
        <v>17</v>
      </c>
      <c r="G1501">
        <v>6.73</v>
      </c>
      <c r="H1501">
        <v>114.41</v>
      </c>
      <c r="I1501">
        <v>89.13</v>
      </c>
      <c r="J1501">
        <v>37.11</v>
      </c>
      <c r="K1501">
        <v>52.02</v>
      </c>
      <c r="L1501">
        <v>2025</v>
      </c>
      <c r="M1501">
        <v>11</v>
      </c>
      <c r="N1501" t="s">
        <v>416</v>
      </c>
    </row>
    <row r="1502" spans="1:14" x14ac:dyDescent="0.3">
      <c r="A1502" s="2">
        <v>45832</v>
      </c>
      <c r="B1502" t="s">
        <v>427</v>
      </c>
      <c r="C1502" t="s">
        <v>436</v>
      </c>
      <c r="D1502" t="s">
        <v>453</v>
      </c>
      <c r="E1502" t="s">
        <v>50</v>
      </c>
      <c r="F1502">
        <v>15</v>
      </c>
      <c r="G1502">
        <v>142.56</v>
      </c>
      <c r="H1502">
        <v>2138.4</v>
      </c>
      <c r="I1502">
        <v>1978.02</v>
      </c>
      <c r="J1502">
        <v>1141.99</v>
      </c>
      <c r="K1502">
        <v>836.03</v>
      </c>
      <c r="L1502">
        <v>2025</v>
      </c>
      <c r="M1502">
        <v>6</v>
      </c>
      <c r="N1502" t="s">
        <v>415</v>
      </c>
    </row>
    <row r="1503" spans="1:14" x14ac:dyDescent="0.3">
      <c r="A1503" s="2">
        <v>45972</v>
      </c>
      <c r="B1503" t="s">
        <v>432</v>
      </c>
      <c r="C1503" t="s">
        <v>442</v>
      </c>
      <c r="D1503" t="s">
        <v>465</v>
      </c>
      <c r="E1503" t="s">
        <v>53</v>
      </c>
      <c r="F1503">
        <v>9</v>
      </c>
      <c r="G1503">
        <v>28.07</v>
      </c>
      <c r="H1503">
        <v>252.63</v>
      </c>
      <c r="I1503">
        <v>221.81</v>
      </c>
      <c r="J1503">
        <v>143.24</v>
      </c>
      <c r="K1503">
        <v>78.569999999999993</v>
      </c>
      <c r="L1503">
        <v>2025</v>
      </c>
      <c r="M1503">
        <v>11</v>
      </c>
      <c r="N1503" t="s">
        <v>416</v>
      </c>
    </row>
    <row r="1504" spans="1:14" x14ac:dyDescent="0.3">
      <c r="A1504" s="2">
        <v>45906</v>
      </c>
      <c r="B1504" t="s">
        <v>430</v>
      </c>
      <c r="C1504" t="s">
        <v>434</v>
      </c>
      <c r="D1504" t="s">
        <v>450</v>
      </c>
      <c r="E1504" t="s">
        <v>139</v>
      </c>
      <c r="F1504">
        <v>16</v>
      </c>
      <c r="G1504">
        <v>111.82</v>
      </c>
      <c r="H1504">
        <v>1789.12</v>
      </c>
      <c r="I1504">
        <v>1787.33</v>
      </c>
      <c r="J1504">
        <v>744.08</v>
      </c>
      <c r="K1504">
        <v>1043.25</v>
      </c>
      <c r="L1504">
        <v>2025</v>
      </c>
      <c r="M1504">
        <v>9</v>
      </c>
      <c r="N1504" t="s">
        <v>417</v>
      </c>
    </row>
    <row r="1505" spans="1:14" x14ac:dyDescent="0.3">
      <c r="A1505" s="2">
        <v>45779</v>
      </c>
      <c r="B1505" t="s">
        <v>428</v>
      </c>
      <c r="C1505" t="s">
        <v>435</v>
      </c>
      <c r="D1505" t="s">
        <v>461</v>
      </c>
      <c r="E1505" t="s">
        <v>121</v>
      </c>
      <c r="F1505">
        <v>16</v>
      </c>
      <c r="G1505">
        <v>140.72</v>
      </c>
      <c r="H1505">
        <v>2251.52</v>
      </c>
      <c r="I1505">
        <v>1767.44</v>
      </c>
      <c r="J1505">
        <v>1142.6300000000001</v>
      </c>
      <c r="K1505">
        <v>624.80999999999995</v>
      </c>
      <c r="L1505">
        <v>2025</v>
      </c>
      <c r="M1505">
        <v>5</v>
      </c>
      <c r="N1505" t="s">
        <v>421</v>
      </c>
    </row>
    <row r="1506" spans="1:14" x14ac:dyDescent="0.3">
      <c r="A1506" s="2">
        <v>45741</v>
      </c>
      <c r="B1506" t="s">
        <v>426</v>
      </c>
      <c r="C1506" t="s">
        <v>442</v>
      </c>
      <c r="D1506" t="s">
        <v>445</v>
      </c>
      <c r="E1506" t="s">
        <v>155</v>
      </c>
      <c r="F1506">
        <v>3</v>
      </c>
      <c r="G1506">
        <v>11.29</v>
      </c>
      <c r="H1506">
        <v>33.869999999999997</v>
      </c>
      <c r="I1506">
        <v>31.3</v>
      </c>
      <c r="J1506">
        <v>20.21</v>
      </c>
      <c r="K1506">
        <v>11.09</v>
      </c>
      <c r="L1506">
        <v>2025</v>
      </c>
      <c r="M1506">
        <v>3</v>
      </c>
      <c r="N1506" t="s">
        <v>418</v>
      </c>
    </row>
    <row r="1507" spans="1:14" x14ac:dyDescent="0.3">
      <c r="A1507" s="2">
        <v>45928</v>
      </c>
      <c r="B1507" t="s">
        <v>425</v>
      </c>
      <c r="C1507" t="s">
        <v>437</v>
      </c>
      <c r="D1507" t="s">
        <v>484</v>
      </c>
      <c r="E1507" t="s">
        <v>343</v>
      </c>
      <c r="F1507">
        <v>2</v>
      </c>
      <c r="G1507">
        <v>92.5</v>
      </c>
      <c r="H1507">
        <v>185</v>
      </c>
      <c r="I1507">
        <v>172.42</v>
      </c>
      <c r="J1507">
        <v>120.54</v>
      </c>
      <c r="K1507">
        <v>51.88</v>
      </c>
      <c r="L1507">
        <v>2025</v>
      </c>
      <c r="M1507">
        <v>9</v>
      </c>
      <c r="N1507" t="s">
        <v>417</v>
      </c>
    </row>
    <row r="1508" spans="1:14" x14ac:dyDescent="0.3">
      <c r="A1508" s="2">
        <v>45778</v>
      </c>
      <c r="B1508" t="s">
        <v>426</v>
      </c>
      <c r="C1508" t="s">
        <v>436</v>
      </c>
      <c r="D1508" t="s">
        <v>456</v>
      </c>
      <c r="E1508" t="s">
        <v>198</v>
      </c>
      <c r="F1508">
        <v>5</v>
      </c>
      <c r="G1508">
        <v>138.41</v>
      </c>
      <c r="H1508">
        <v>692.05</v>
      </c>
      <c r="I1508">
        <v>519.73</v>
      </c>
      <c r="J1508">
        <v>300.06</v>
      </c>
      <c r="K1508">
        <v>219.67</v>
      </c>
      <c r="L1508">
        <v>2025</v>
      </c>
      <c r="M1508">
        <v>5</v>
      </c>
      <c r="N1508" t="s">
        <v>421</v>
      </c>
    </row>
    <row r="1509" spans="1:14" x14ac:dyDescent="0.3">
      <c r="A1509" s="2">
        <v>45747</v>
      </c>
      <c r="B1509" t="s">
        <v>425</v>
      </c>
      <c r="C1509" t="s">
        <v>439</v>
      </c>
      <c r="D1509" t="s">
        <v>448</v>
      </c>
      <c r="E1509" t="s">
        <v>362</v>
      </c>
      <c r="F1509">
        <v>1</v>
      </c>
      <c r="G1509">
        <v>178.5</v>
      </c>
      <c r="H1509">
        <v>178.5</v>
      </c>
      <c r="I1509">
        <v>152.44</v>
      </c>
      <c r="J1509">
        <v>61.21</v>
      </c>
      <c r="K1509">
        <v>91.23</v>
      </c>
      <c r="L1509">
        <v>2025</v>
      </c>
      <c r="M1509">
        <v>3</v>
      </c>
      <c r="N1509" t="s">
        <v>418</v>
      </c>
    </row>
    <row r="1510" spans="1:14" x14ac:dyDescent="0.3">
      <c r="A1510" s="2">
        <v>45996</v>
      </c>
      <c r="B1510" t="s">
        <v>425</v>
      </c>
      <c r="C1510" t="s">
        <v>435</v>
      </c>
      <c r="D1510" t="s">
        <v>466</v>
      </c>
      <c r="E1510" t="s">
        <v>158</v>
      </c>
      <c r="F1510">
        <v>11</v>
      </c>
      <c r="G1510">
        <v>63.35</v>
      </c>
      <c r="H1510">
        <v>696.85</v>
      </c>
      <c r="I1510">
        <v>675.25</v>
      </c>
      <c r="J1510">
        <v>436.54</v>
      </c>
      <c r="K1510">
        <v>238.71</v>
      </c>
      <c r="L1510">
        <v>2025</v>
      </c>
      <c r="M1510">
        <v>12</v>
      </c>
      <c r="N1510" t="s">
        <v>420</v>
      </c>
    </row>
    <row r="1511" spans="1:14" x14ac:dyDescent="0.3">
      <c r="A1511" s="2">
        <v>45833</v>
      </c>
      <c r="B1511" t="s">
        <v>430</v>
      </c>
      <c r="C1511" t="s">
        <v>434</v>
      </c>
      <c r="D1511" t="s">
        <v>450</v>
      </c>
      <c r="E1511" t="s">
        <v>194</v>
      </c>
      <c r="F1511">
        <v>11</v>
      </c>
      <c r="G1511">
        <v>194.97</v>
      </c>
      <c r="H1511">
        <v>2144.67</v>
      </c>
      <c r="I1511">
        <v>2003.12</v>
      </c>
      <c r="J1511">
        <v>833.91</v>
      </c>
      <c r="K1511">
        <v>1169.21</v>
      </c>
      <c r="L1511">
        <v>2025</v>
      </c>
      <c r="M1511">
        <v>6</v>
      </c>
      <c r="N1511" t="s">
        <v>415</v>
      </c>
    </row>
    <row r="1512" spans="1:14" x14ac:dyDescent="0.3">
      <c r="A1512" s="2">
        <v>45675</v>
      </c>
      <c r="B1512" t="s">
        <v>425</v>
      </c>
      <c r="C1512" t="s">
        <v>434</v>
      </c>
      <c r="D1512" t="s">
        <v>472</v>
      </c>
      <c r="E1512" t="s">
        <v>264</v>
      </c>
      <c r="F1512">
        <v>11</v>
      </c>
      <c r="G1512">
        <v>169.69</v>
      </c>
      <c r="H1512">
        <v>1866.59</v>
      </c>
      <c r="I1512">
        <v>1702.33</v>
      </c>
      <c r="J1512">
        <v>708.69</v>
      </c>
      <c r="K1512">
        <v>993.64</v>
      </c>
      <c r="L1512">
        <v>2025</v>
      </c>
      <c r="M1512">
        <v>1</v>
      </c>
      <c r="N1512" t="s">
        <v>422</v>
      </c>
    </row>
    <row r="1513" spans="1:14" x14ac:dyDescent="0.3">
      <c r="A1513" s="2">
        <v>45838</v>
      </c>
      <c r="B1513" t="s">
        <v>424</v>
      </c>
      <c r="C1513" t="s">
        <v>434</v>
      </c>
      <c r="D1513" t="s">
        <v>471</v>
      </c>
      <c r="E1513" t="s">
        <v>152</v>
      </c>
      <c r="F1513">
        <v>2</v>
      </c>
      <c r="G1513">
        <v>131.87</v>
      </c>
      <c r="H1513">
        <v>263.74</v>
      </c>
      <c r="I1513">
        <v>198.6</v>
      </c>
      <c r="J1513">
        <v>82.68</v>
      </c>
      <c r="K1513">
        <v>115.92</v>
      </c>
      <c r="L1513">
        <v>2025</v>
      </c>
      <c r="M1513">
        <v>6</v>
      </c>
      <c r="N1513" t="s">
        <v>415</v>
      </c>
    </row>
    <row r="1514" spans="1:14" x14ac:dyDescent="0.3">
      <c r="A1514" s="2">
        <v>45825</v>
      </c>
      <c r="B1514" t="s">
        <v>429</v>
      </c>
      <c r="C1514" t="s">
        <v>435</v>
      </c>
      <c r="D1514" t="s">
        <v>444</v>
      </c>
      <c r="E1514" t="s">
        <v>90</v>
      </c>
      <c r="F1514">
        <v>18</v>
      </c>
      <c r="G1514">
        <v>81.430000000000007</v>
      </c>
      <c r="H1514">
        <v>1465.74</v>
      </c>
      <c r="I1514">
        <v>1307.44</v>
      </c>
      <c r="J1514">
        <v>845.25</v>
      </c>
      <c r="K1514">
        <v>462.19</v>
      </c>
      <c r="L1514">
        <v>2025</v>
      </c>
      <c r="M1514">
        <v>6</v>
      </c>
      <c r="N1514" t="s">
        <v>415</v>
      </c>
    </row>
    <row r="1515" spans="1:14" x14ac:dyDescent="0.3">
      <c r="A1515" s="2">
        <v>45972</v>
      </c>
      <c r="B1515" t="s">
        <v>426</v>
      </c>
      <c r="C1515" t="s">
        <v>440</v>
      </c>
      <c r="D1515" t="s">
        <v>456</v>
      </c>
      <c r="E1515" t="s">
        <v>282</v>
      </c>
      <c r="F1515">
        <v>19</v>
      </c>
      <c r="G1515">
        <v>143.66999999999999</v>
      </c>
      <c r="H1515">
        <v>2729.73</v>
      </c>
      <c r="I1515">
        <v>2571.41</v>
      </c>
      <c r="J1515">
        <v>1213.73</v>
      </c>
      <c r="K1515">
        <v>1357.68</v>
      </c>
      <c r="L1515">
        <v>2025</v>
      </c>
      <c r="M1515">
        <v>11</v>
      </c>
      <c r="N1515" t="s">
        <v>416</v>
      </c>
    </row>
    <row r="1516" spans="1:14" x14ac:dyDescent="0.3">
      <c r="A1516" s="2">
        <v>45917</v>
      </c>
      <c r="B1516" t="s">
        <v>428</v>
      </c>
      <c r="C1516" t="s">
        <v>436</v>
      </c>
      <c r="D1516" t="s">
        <v>460</v>
      </c>
      <c r="E1516" t="s">
        <v>135</v>
      </c>
      <c r="F1516">
        <v>12</v>
      </c>
      <c r="G1516">
        <v>164.16</v>
      </c>
      <c r="H1516">
        <v>1969.92</v>
      </c>
      <c r="I1516">
        <v>1690.19</v>
      </c>
      <c r="J1516">
        <v>975.81</v>
      </c>
      <c r="K1516">
        <v>714.38</v>
      </c>
      <c r="L1516">
        <v>2025</v>
      </c>
      <c r="M1516">
        <v>9</v>
      </c>
      <c r="N1516" t="s">
        <v>417</v>
      </c>
    </row>
    <row r="1517" spans="1:14" x14ac:dyDescent="0.3">
      <c r="A1517" s="2">
        <v>45727</v>
      </c>
      <c r="B1517" t="s">
        <v>425</v>
      </c>
      <c r="C1517" t="s">
        <v>434</v>
      </c>
      <c r="D1517" t="s">
        <v>472</v>
      </c>
      <c r="E1517" t="s">
        <v>179</v>
      </c>
      <c r="F1517">
        <v>1</v>
      </c>
      <c r="G1517">
        <v>64.14</v>
      </c>
      <c r="H1517">
        <v>64.14</v>
      </c>
      <c r="I1517">
        <v>57.66</v>
      </c>
      <c r="J1517">
        <v>24</v>
      </c>
      <c r="K1517">
        <v>33.659999999999997</v>
      </c>
      <c r="L1517">
        <v>2025</v>
      </c>
      <c r="M1517">
        <v>3</v>
      </c>
      <c r="N1517" t="s">
        <v>418</v>
      </c>
    </row>
    <row r="1518" spans="1:14" x14ac:dyDescent="0.3">
      <c r="A1518" s="2">
        <v>45712</v>
      </c>
      <c r="B1518" t="s">
        <v>426</v>
      </c>
      <c r="C1518" t="s">
        <v>434</v>
      </c>
      <c r="D1518" t="s">
        <v>450</v>
      </c>
      <c r="E1518" t="s">
        <v>135</v>
      </c>
      <c r="F1518">
        <v>8</v>
      </c>
      <c r="G1518">
        <v>198.6</v>
      </c>
      <c r="H1518">
        <v>1588.8</v>
      </c>
      <c r="I1518">
        <v>1566.56</v>
      </c>
      <c r="J1518">
        <v>652.16999999999996</v>
      </c>
      <c r="K1518">
        <v>914.39</v>
      </c>
      <c r="L1518">
        <v>2025</v>
      </c>
      <c r="M1518">
        <v>2</v>
      </c>
      <c r="N1518" t="s">
        <v>412</v>
      </c>
    </row>
    <row r="1519" spans="1:14" x14ac:dyDescent="0.3">
      <c r="A1519" s="2">
        <v>45877</v>
      </c>
      <c r="B1519" t="s">
        <v>428</v>
      </c>
      <c r="C1519" t="s">
        <v>438</v>
      </c>
      <c r="D1519" t="s">
        <v>457</v>
      </c>
      <c r="E1519" t="s">
        <v>208</v>
      </c>
      <c r="F1519">
        <v>14</v>
      </c>
      <c r="G1519">
        <v>182.18</v>
      </c>
      <c r="H1519">
        <v>2550.52</v>
      </c>
      <c r="I1519">
        <v>2002.16</v>
      </c>
      <c r="J1519">
        <v>1279.08</v>
      </c>
      <c r="K1519">
        <v>723.08</v>
      </c>
      <c r="L1519">
        <v>2025</v>
      </c>
      <c r="M1519">
        <v>8</v>
      </c>
      <c r="N1519" t="s">
        <v>414</v>
      </c>
    </row>
    <row r="1520" spans="1:14" x14ac:dyDescent="0.3">
      <c r="A1520" s="2">
        <v>45675</v>
      </c>
      <c r="B1520" t="s">
        <v>430</v>
      </c>
      <c r="C1520" t="s">
        <v>442</v>
      </c>
      <c r="D1520" t="s">
        <v>466</v>
      </c>
      <c r="E1520" t="s">
        <v>183</v>
      </c>
      <c r="F1520">
        <v>15</v>
      </c>
      <c r="G1520">
        <v>99.67</v>
      </c>
      <c r="H1520">
        <v>1495.05</v>
      </c>
      <c r="I1520">
        <v>1489.07</v>
      </c>
      <c r="J1520">
        <v>961.61</v>
      </c>
      <c r="K1520">
        <v>527.46</v>
      </c>
      <c r="L1520">
        <v>2025</v>
      </c>
      <c r="M1520">
        <v>1</v>
      </c>
      <c r="N1520" t="s">
        <v>422</v>
      </c>
    </row>
    <row r="1521" spans="1:14" x14ac:dyDescent="0.3">
      <c r="A1521" s="2">
        <v>45774</v>
      </c>
      <c r="B1521" t="s">
        <v>428</v>
      </c>
      <c r="C1521" t="s">
        <v>437</v>
      </c>
      <c r="D1521" t="s">
        <v>479</v>
      </c>
      <c r="E1521" t="s">
        <v>48</v>
      </c>
      <c r="F1521">
        <v>5</v>
      </c>
      <c r="G1521">
        <v>145.94999999999999</v>
      </c>
      <c r="H1521">
        <v>729.75</v>
      </c>
      <c r="I1521">
        <v>565.55999999999995</v>
      </c>
      <c r="J1521">
        <v>395.37</v>
      </c>
      <c r="K1521">
        <v>170.19</v>
      </c>
      <c r="L1521">
        <v>2025</v>
      </c>
      <c r="M1521">
        <v>4</v>
      </c>
      <c r="N1521" t="s">
        <v>423</v>
      </c>
    </row>
    <row r="1522" spans="1:14" x14ac:dyDescent="0.3">
      <c r="A1522" s="2">
        <v>45708</v>
      </c>
      <c r="B1522" t="s">
        <v>429</v>
      </c>
      <c r="C1522" t="s">
        <v>434</v>
      </c>
      <c r="D1522" t="s">
        <v>454</v>
      </c>
      <c r="E1522" t="s">
        <v>379</v>
      </c>
      <c r="F1522">
        <v>16</v>
      </c>
      <c r="G1522">
        <v>107.18</v>
      </c>
      <c r="H1522">
        <v>1714.88</v>
      </c>
      <c r="I1522">
        <v>1375.33</v>
      </c>
      <c r="J1522">
        <v>572.55999999999995</v>
      </c>
      <c r="K1522">
        <v>802.77</v>
      </c>
      <c r="L1522">
        <v>2025</v>
      </c>
      <c r="M1522">
        <v>2</v>
      </c>
      <c r="N1522" t="s">
        <v>412</v>
      </c>
    </row>
    <row r="1523" spans="1:14" x14ac:dyDescent="0.3">
      <c r="A1523" s="2">
        <v>45665</v>
      </c>
      <c r="B1523" t="s">
        <v>429</v>
      </c>
      <c r="C1523" t="s">
        <v>436</v>
      </c>
      <c r="D1523" t="s">
        <v>463</v>
      </c>
      <c r="E1523" t="s">
        <v>134</v>
      </c>
      <c r="F1523">
        <v>19</v>
      </c>
      <c r="G1523">
        <v>153.38</v>
      </c>
      <c r="H1523">
        <v>2914.22</v>
      </c>
      <c r="I1523">
        <v>2858.85</v>
      </c>
      <c r="J1523">
        <v>1650.53</v>
      </c>
      <c r="K1523">
        <v>1208.32</v>
      </c>
      <c r="L1523">
        <v>2025</v>
      </c>
      <c r="M1523">
        <v>1</v>
      </c>
      <c r="N1523" t="s">
        <v>422</v>
      </c>
    </row>
    <row r="1524" spans="1:14" x14ac:dyDescent="0.3">
      <c r="A1524" s="2">
        <v>45992</v>
      </c>
      <c r="B1524" t="s">
        <v>426</v>
      </c>
      <c r="C1524" t="s">
        <v>438</v>
      </c>
      <c r="D1524" t="s">
        <v>450</v>
      </c>
      <c r="E1524" t="s">
        <v>247</v>
      </c>
      <c r="F1524">
        <v>10</v>
      </c>
      <c r="G1524">
        <v>166.26</v>
      </c>
      <c r="H1524">
        <v>1662.6</v>
      </c>
      <c r="I1524">
        <v>1361.67</v>
      </c>
      <c r="J1524">
        <v>869.91</v>
      </c>
      <c r="K1524">
        <v>491.76</v>
      </c>
      <c r="L1524">
        <v>2025</v>
      </c>
      <c r="M1524">
        <v>12</v>
      </c>
      <c r="N1524" t="s">
        <v>420</v>
      </c>
    </row>
    <row r="1525" spans="1:14" x14ac:dyDescent="0.3">
      <c r="A1525" s="2">
        <v>45661</v>
      </c>
      <c r="B1525" t="s">
        <v>426</v>
      </c>
      <c r="C1525" t="s">
        <v>435</v>
      </c>
      <c r="D1525" t="s">
        <v>477</v>
      </c>
      <c r="E1525" t="s">
        <v>149</v>
      </c>
      <c r="F1525">
        <v>8</v>
      </c>
      <c r="G1525">
        <v>9.5299999999999994</v>
      </c>
      <c r="H1525">
        <v>76.239999999999995</v>
      </c>
      <c r="I1525">
        <v>61.529999999999987</v>
      </c>
      <c r="J1525">
        <v>39.78</v>
      </c>
      <c r="K1525">
        <v>21.75</v>
      </c>
      <c r="L1525">
        <v>2025</v>
      </c>
      <c r="M1525">
        <v>1</v>
      </c>
      <c r="N1525" t="s">
        <v>422</v>
      </c>
    </row>
    <row r="1526" spans="1:14" x14ac:dyDescent="0.3">
      <c r="A1526" s="2">
        <v>45997</v>
      </c>
      <c r="B1526" t="s">
        <v>428</v>
      </c>
      <c r="C1526" t="s">
        <v>443</v>
      </c>
      <c r="D1526" t="s">
        <v>447</v>
      </c>
      <c r="E1526" t="s">
        <v>160</v>
      </c>
      <c r="F1526">
        <v>10</v>
      </c>
      <c r="G1526">
        <v>20.43</v>
      </c>
      <c r="H1526">
        <v>204.3</v>
      </c>
      <c r="I1526">
        <v>173.45</v>
      </c>
      <c r="J1526">
        <v>100.3</v>
      </c>
      <c r="K1526">
        <v>73.150000000000006</v>
      </c>
      <c r="L1526">
        <v>2025</v>
      </c>
      <c r="M1526">
        <v>12</v>
      </c>
      <c r="N1526" t="s">
        <v>420</v>
      </c>
    </row>
    <row r="1527" spans="1:14" x14ac:dyDescent="0.3">
      <c r="A1527" s="2">
        <v>45726</v>
      </c>
      <c r="B1527" t="s">
        <v>424</v>
      </c>
      <c r="C1527" t="s">
        <v>441</v>
      </c>
      <c r="D1527" t="s">
        <v>462</v>
      </c>
      <c r="E1527" t="s">
        <v>365</v>
      </c>
      <c r="F1527">
        <v>1</v>
      </c>
      <c r="G1527">
        <v>70.61</v>
      </c>
      <c r="H1527">
        <v>70.61</v>
      </c>
      <c r="I1527">
        <v>60.44</v>
      </c>
      <c r="J1527">
        <v>29.63</v>
      </c>
      <c r="K1527">
        <v>30.81</v>
      </c>
      <c r="L1527">
        <v>2025</v>
      </c>
      <c r="M1527">
        <v>3</v>
      </c>
      <c r="N1527" t="s">
        <v>418</v>
      </c>
    </row>
    <row r="1528" spans="1:14" x14ac:dyDescent="0.3">
      <c r="A1528" s="2">
        <v>45955</v>
      </c>
      <c r="B1528" t="s">
        <v>430</v>
      </c>
      <c r="C1528" t="s">
        <v>437</v>
      </c>
      <c r="D1528" t="s">
        <v>469</v>
      </c>
      <c r="E1528" t="s">
        <v>169</v>
      </c>
      <c r="F1528">
        <v>10</v>
      </c>
      <c r="G1528">
        <v>183.93</v>
      </c>
      <c r="H1528">
        <v>1839.3</v>
      </c>
      <c r="I1528">
        <v>1817.23</v>
      </c>
      <c r="J1528">
        <v>1270.3900000000001</v>
      </c>
      <c r="K1528">
        <v>546.84</v>
      </c>
      <c r="L1528">
        <v>2025</v>
      </c>
      <c r="M1528">
        <v>10</v>
      </c>
      <c r="N1528" t="s">
        <v>413</v>
      </c>
    </row>
    <row r="1529" spans="1:14" x14ac:dyDescent="0.3">
      <c r="A1529" s="2">
        <v>45669</v>
      </c>
      <c r="B1529" t="s">
        <v>430</v>
      </c>
      <c r="C1529" t="s">
        <v>443</v>
      </c>
      <c r="D1529" t="s">
        <v>446</v>
      </c>
      <c r="E1529" t="s">
        <v>313</v>
      </c>
      <c r="F1529">
        <v>1</v>
      </c>
      <c r="G1529">
        <v>82.66</v>
      </c>
      <c r="H1529">
        <v>82.66</v>
      </c>
      <c r="I1529">
        <v>81.42</v>
      </c>
      <c r="J1529">
        <v>47.08</v>
      </c>
      <c r="K1529">
        <v>34.340000000000003</v>
      </c>
      <c r="L1529">
        <v>2025</v>
      </c>
      <c r="M1529">
        <v>1</v>
      </c>
      <c r="N1529" t="s">
        <v>422</v>
      </c>
    </row>
    <row r="1530" spans="1:14" x14ac:dyDescent="0.3">
      <c r="A1530" s="2">
        <v>45713</v>
      </c>
      <c r="B1530" t="s">
        <v>427</v>
      </c>
      <c r="C1530" t="s">
        <v>437</v>
      </c>
      <c r="D1530" t="s">
        <v>474</v>
      </c>
      <c r="E1530" t="s">
        <v>222</v>
      </c>
      <c r="F1530">
        <v>1</v>
      </c>
      <c r="G1530">
        <v>178.06</v>
      </c>
      <c r="H1530">
        <v>178.06</v>
      </c>
      <c r="I1530">
        <v>145.65</v>
      </c>
      <c r="J1530">
        <v>101.82</v>
      </c>
      <c r="K1530">
        <v>43.83</v>
      </c>
      <c r="L1530">
        <v>2025</v>
      </c>
      <c r="M1530">
        <v>2</v>
      </c>
      <c r="N1530" t="s">
        <v>412</v>
      </c>
    </row>
    <row r="1531" spans="1:14" x14ac:dyDescent="0.3">
      <c r="A1531" s="2">
        <v>45698</v>
      </c>
      <c r="B1531" t="s">
        <v>427</v>
      </c>
      <c r="C1531" t="s">
        <v>435</v>
      </c>
      <c r="D1531" t="s">
        <v>459</v>
      </c>
      <c r="E1531" t="s">
        <v>241</v>
      </c>
      <c r="F1531">
        <v>11</v>
      </c>
      <c r="G1531">
        <v>95.17</v>
      </c>
      <c r="H1531">
        <v>1046.8699999999999</v>
      </c>
      <c r="I1531">
        <v>1019.65</v>
      </c>
      <c r="J1531">
        <v>659.19</v>
      </c>
      <c r="K1531">
        <v>360.46</v>
      </c>
      <c r="L1531">
        <v>2025</v>
      </c>
      <c r="M1531">
        <v>2</v>
      </c>
      <c r="N1531" t="s">
        <v>412</v>
      </c>
    </row>
    <row r="1532" spans="1:14" x14ac:dyDescent="0.3">
      <c r="A1532" s="2">
        <v>45915</v>
      </c>
      <c r="B1532" t="s">
        <v>427</v>
      </c>
      <c r="C1532" t="s">
        <v>443</v>
      </c>
      <c r="D1532" t="s">
        <v>468</v>
      </c>
      <c r="E1532" t="s">
        <v>108</v>
      </c>
      <c r="F1532">
        <v>10</v>
      </c>
      <c r="G1532">
        <v>61.33</v>
      </c>
      <c r="H1532">
        <v>613.29999999999995</v>
      </c>
      <c r="I1532">
        <v>576.5</v>
      </c>
      <c r="J1532">
        <v>333.37</v>
      </c>
      <c r="K1532">
        <v>243.13</v>
      </c>
      <c r="L1532">
        <v>2025</v>
      </c>
      <c r="M1532">
        <v>9</v>
      </c>
      <c r="N1532" t="s">
        <v>417</v>
      </c>
    </row>
    <row r="1533" spans="1:14" x14ac:dyDescent="0.3">
      <c r="A1533" s="2">
        <v>45883</v>
      </c>
      <c r="B1533" t="s">
        <v>430</v>
      </c>
      <c r="C1533" t="s">
        <v>443</v>
      </c>
      <c r="D1533" t="s">
        <v>446</v>
      </c>
      <c r="E1533" t="s">
        <v>295</v>
      </c>
      <c r="F1533">
        <v>19</v>
      </c>
      <c r="G1533">
        <v>180.63</v>
      </c>
      <c r="H1533">
        <v>3431.97</v>
      </c>
      <c r="I1533">
        <v>3002.97</v>
      </c>
      <c r="J1533">
        <v>1736.5</v>
      </c>
      <c r="K1533">
        <v>1266.47</v>
      </c>
      <c r="L1533">
        <v>2025</v>
      </c>
      <c r="M1533">
        <v>8</v>
      </c>
      <c r="N1533" t="s">
        <v>414</v>
      </c>
    </row>
    <row r="1534" spans="1:14" x14ac:dyDescent="0.3">
      <c r="A1534" s="2">
        <v>45831</v>
      </c>
      <c r="B1534" t="s">
        <v>431</v>
      </c>
      <c r="C1534" t="s">
        <v>437</v>
      </c>
      <c r="D1534" t="s">
        <v>457</v>
      </c>
      <c r="E1534" t="s">
        <v>97</v>
      </c>
      <c r="F1534">
        <v>10</v>
      </c>
      <c r="G1534">
        <v>114.33</v>
      </c>
      <c r="H1534">
        <v>1143.3</v>
      </c>
      <c r="I1534">
        <v>1096.42</v>
      </c>
      <c r="J1534">
        <v>766.49</v>
      </c>
      <c r="K1534">
        <v>329.93</v>
      </c>
      <c r="L1534">
        <v>2025</v>
      </c>
      <c r="M1534">
        <v>6</v>
      </c>
      <c r="N1534" t="s">
        <v>415</v>
      </c>
    </row>
    <row r="1535" spans="1:14" x14ac:dyDescent="0.3">
      <c r="A1535" s="2">
        <v>45745</v>
      </c>
      <c r="B1535" t="s">
        <v>425</v>
      </c>
      <c r="C1535" t="s">
        <v>439</v>
      </c>
      <c r="D1535" t="s">
        <v>448</v>
      </c>
      <c r="E1535" t="s">
        <v>178</v>
      </c>
      <c r="F1535">
        <v>19</v>
      </c>
      <c r="G1535">
        <v>75.290000000000006</v>
      </c>
      <c r="H1535">
        <v>1430.51</v>
      </c>
      <c r="I1535">
        <v>1148.7</v>
      </c>
      <c r="J1535">
        <v>461.27</v>
      </c>
      <c r="K1535">
        <v>687.43</v>
      </c>
      <c r="L1535">
        <v>2025</v>
      </c>
      <c r="M1535">
        <v>3</v>
      </c>
      <c r="N1535" t="s">
        <v>418</v>
      </c>
    </row>
    <row r="1536" spans="1:14" x14ac:dyDescent="0.3">
      <c r="A1536" s="2">
        <v>45690</v>
      </c>
      <c r="B1536" t="s">
        <v>428</v>
      </c>
      <c r="C1536" t="s">
        <v>435</v>
      </c>
      <c r="D1536" t="s">
        <v>461</v>
      </c>
      <c r="E1536" t="s">
        <v>19</v>
      </c>
      <c r="F1536">
        <v>16</v>
      </c>
      <c r="G1536">
        <v>13.66</v>
      </c>
      <c r="H1536">
        <v>218.56</v>
      </c>
      <c r="I1536">
        <v>174.41</v>
      </c>
      <c r="J1536">
        <v>112.75</v>
      </c>
      <c r="K1536">
        <v>61.66</v>
      </c>
      <c r="L1536">
        <v>2025</v>
      </c>
      <c r="M1536">
        <v>2</v>
      </c>
      <c r="N1536" t="s">
        <v>412</v>
      </c>
    </row>
    <row r="1537" spans="1:14" x14ac:dyDescent="0.3">
      <c r="A1537" s="2">
        <v>45865</v>
      </c>
      <c r="B1537" t="s">
        <v>424</v>
      </c>
      <c r="C1537" t="s">
        <v>440</v>
      </c>
      <c r="D1537" t="s">
        <v>468</v>
      </c>
      <c r="E1537" t="s">
        <v>256</v>
      </c>
      <c r="F1537">
        <v>7</v>
      </c>
      <c r="G1537">
        <v>26.63</v>
      </c>
      <c r="H1537">
        <v>186.41</v>
      </c>
      <c r="I1537">
        <v>147.08000000000001</v>
      </c>
      <c r="J1537">
        <v>69.42</v>
      </c>
      <c r="K1537">
        <v>77.66</v>
      </c>
      <c r="L1537">
        <v>2025</v>
      </c>
      <c r="M1537">
        <v>7</v>
      </c>
      <c r="N1537" t="s">
        <v>419</v>
      </c>
    </row>
    <row r="1538" spans="1:14" x14ac:dyDescent="0.3">
      <c r="A1538" s="2">
        <v>45741</v>
      </c>
      <c r="B1538" t="s">
        <v>428</v>
      </c>
      <c r="C1538" t="s">
        <v>440</v>
      </c>
      <c r="D1538" t="s">
        <v>483</v>
      </c>
      <c r="E1538" t="s">
        <v>99</v>
      </c>
      <c r="F1538">
        <v>18</v>
      </c>
      <c r="G1538">
        <v>32.17</v>
      </c>
      <c r="H1538">
        <v>579.05999999999995</v>
      </c>
      <c r="I1538">
        <v>572.1099999999999</v>
      </c>
      <c r="J1538">
        <v>270.04000000000002</v>
      </c>
      <c r="K1538">
        <v>302.07</v>
      </c>
      <c r="L1538">
        <v>2025</v>
      </c>
      <c r="M1538">
        <v>3</v>
      </c>
      <c r="N1538" t="s">
        <v>418</v>
      </c>
    </row>
    <row r="1539" spans="1:14" x14ac:dyDescent="0.3">
      <c r="A1539" s="2">
        <v>45872</v>
      </c>
      <c r="B1539" t="s">
        <v>426</v>
      </c>
      <c r="C1539" t="s">
        <v>441</v>
      </c>
      <c r="D1539" t="s">
        <v>481</v>
      </c>
      <c r="E1539" t="s">
        <v>214</v>
      </c>
      <c r="F1539">
        <v>10</v>
      </c>
      <c r="G1539">
        <v>76.14</v>
      </c>
      <c r="H1539">
        <v>761.4</v>
      </c>
      <c r="I1539">
        <v>679.93</v>
      </c>
      <c r="J1539">
        <v>333.36</v>
      </c>
      <c r="K1539">
        <v>346.57</v>
      </c>
      <c r="L1539">
        <v>2025</v>
      </c>
      <c r="M1539">
        <v>8</v>
      </c>
      <c r="N1539" t="s">
        <v>414</v>
      </c>
    </row>
    <row r="1540" spans="1:14" x14ac:dyDescent="0.3">
      <c r="A1540" s="2">
        <v>45908</v>
      </c>
      <c r="B1540" t="s">
        <v>427</v>
      </c>
      <c r="C1540" t="s">
        <v>439</v>
      </c>
      <c r="D1540" t="s">
        <v>473</v>
      </c>
      <c r="E1540" t="s">
        <v>57</v>
      </c>
      <c r="F1540">
        <v>12</v>
      </c>
      <c r="G1540">
        <v>123.43</v>
      </c>
      <c r="H1540">
        <v>1481.16</v>
      </c>
      <c r="I1540">
        <v>1167.1500000000001</v>
      </c>
      <c r="J1540">
        <v>468.68</v>
      </c>
      <c r="K1540">
        <v>698.47</v>
      </c>
      <c r="L1540">
        <v>2025</v>
      </c>
      <c r="M1540">
        <v>9</v>
      </c>
      <c r="N1540" t="s">
        <v>417</v>
      </c>
    </row>
    <row r="1541" spans="1:14" x14ac:dyDescent="0.3">
      <c r="A1541" s="2">
        <v>45967</v>
      </c>
      <c r="B1541" t="s">
        <v>428</v>
      </c>
      <c r="C1541" t="s">
        <v>441</v>
      </c>
      <c r="D1541" t="s">
        <v>452</v>
      </c>
      <c r="E1541" t="s">
        <v>139</v>
      </c>
      <c r="F1541">
        <v>2</v>
      </c>
      <c r="G1541">
        <v>64.98</v>
      </c>
      <c r="H1541">
        <v>129.96</v>
      </c>
      <c r="I1541">
        <v>118.13</v>
      </c>
      <c r="J1541">
        <v>57.92</v>
      </c>
      <c r="K1541">
        <v>60.21</v>
      </c>
      <c r="L1541">
        <v>2025</v>
      </c>
      <c r="M1541">
        <v>11</v>
      </c>
      <c r="N1541" t="s">
        <v>416</v>
      </c>
    </row>
    <row r="1542" spans="1:14" x14ac:dyDescent="0.3">
      <c r="A1542" s="2">
        <v>45837</v>
      </c>
      <c r="B1542" t="s">
        <v>427</v>
      </c>
      <c r="C1542" t="s">
        <v>439</v>
      </c>
      <c r="D1542" t="s">
        <v>473</v>
      </c>
      <c r="E1542" t="s">
        <v>162</v>
      </c>
      <c r="F1542">
        <v>5</v>
      </c>
      <c r="G1542">
        <v>17.78</v>
      </c>
      <c r="H1542">
        <v>88.9</v>
      </c>
      <c r="I1542">
        <v>73.430000000000007</v>
      </c>
      <c r="J1542">
        <v>29.49</v>
      </c>
      <c r="K1542">
        <v>43.94</v>
      </c>
      <c r="L1542">
        <v>2025</v>
      </c>
      <c r="M1542">
        <v>6</v>
      </c>
      <c r="N1542" t="s">
        <v>415</v>
      </c>
    </row>
    <row r="1543" spans="1:14" x14ac:dyDescent="0.3">
      <c r="A1543" s="2">
        <v>45659</v>
      </c>
      <c r="B1543" t="s">
        <v>427</v>
      </c>
      <c r="C1543" t="s">
        <v>442</v>
      </c>
      <c r="D1543" t="s">
        <v>452</v>
      </c>
      <c r="E1543" t="s">
        <v>215</v>
      </c>
      <c r="F1543">
        <v>10</v>
      </c>
      <c r="G1543">
        <v>56.64</v>
      </c>
      <c r="H1543">
        <v>566.4</v>
      </c>
      <c r="I1543">
        <v>483.14</v>
      </c>
      <c r="J1543">
        <v>312</v>
      </c>
      <c r="K1543">
        <v>171.14</v>
      </c>
      <c r="L1543">
        <v>2025</v>
      </c>
      <c r="M1543">
        <v>1</v>
      </c>
      <c r="N1543" t="s">
        <v>422</v>
      </c>
    </row>
    <row r="1544" spans="1:14" x14ac:dyDescent="0.3">
      <c r="A1544" s="2">
        <v>45760</v>
      </c>
      <c r="B1544" t="s">
        <v>431</v>
      </c>
      <c r="C1544" t="s">
        <v>435</v>
      </c>
      <c r="D1544" t="s">
        <v>446</v>
      </c>
      <c r="E1544" t="s">
        <v>403</v>
      </c>
      <c r="F1544">
        <v>6</v>
      </c>
      <c r="G1544">
        <v>84.69</v>
      </c>
      <c r="H1544">
        <v>508.14</v>
      </c>
      <c r="I1544">
        <v>463.93</v>
      </c>
      <c r="J1544">
        <v>299.93</v>
      </c>
      <c r="K1544">
        <v>164</v>
      </c>
      <c r="L1544">
        <v>2025</v>
      </c>
      <c r="M1544">
        <v>4</v>
      </c>
      <c r="N1544" t="s">
        <v>423</v>
      </c>
    </row>
    <row r="1545" spans="1:14" x14ac:dyDescent="0.3">
      <c r="A1545" s="2">
        <v>45968</v>
      </c>
      <c r="B1545" t="s">
        <v>432</v>
      </c>
      <c r="C1545" t="s">
        <v>438</v>
      </c>
      <c r="D1545" t="s">
        <v>483</v>
      </c>
      <c r="E1545" t="s">
        <v>246</v>
      </c>
      <c r="F1545">
        <v>12</v>
      </c>
      <c r="G1545">
        <v>198.49</v>
      </c>
      <c r="H1545">
        <v>2381.88</v>
      </c>
      <c r="I1545">
        <v>2217.5300000000002</v>
      </c>
      <c r="J1545">
        <v>1416.67</v>
      </c>
      <c r="K1545">
        <v>800.86</v>
      </c>
      <c r="L1545">
        <v>2025</v>
      </c>
      <c r="M1545">
        <v>11</v>
      </c>
      <c r="N1545" t="s">
        <v>416</v>
      </c>
    </row>
    <row r="1546" spans="1:14" x14ac:dyDescent="0.3">
      <c r="A1546" s="2">
        <v>45852</v>
      </c>
      <c r="B1546" t="s">
        <v>424</v>
      </c>
      <c r="C1546" t="s">
        <v>438</v>
      </c>
      <c r="D1546" t="s">
        <v>455</v>
      </c>
      <c r="E1546" t="s">
        <v>332</v>
      </c>
      <c r="F1546">
        <v>2</v>
      </c>
      <c r="G1546">
        <v>81.63</v>
      </c>
      <c r="H1546">
        <v>163.26</v>
      </c>
      <c r="I1546">
        <v>136.65</v>
      </c>
      <c r="J1546">
        <v>87.3</v>
      </c>
      <c r="K1546">
        <v>49.35</v>
      </c>
      <c r="L1546">
        <v>2025</v>
      </c>
      <c r="M1546">
        <v>7</v>
      </c>
      <c r="N1546" t="s">
        <v>419</v>
      </c>
    </row>
    <row r="1547" spans="1:14" x14ac:dyDescent="0.3">
      <c r="A1547" s="2">
        <v>45883</v>
      </c>
      <c r="B1547" t="s">
        <v>427</v>
      </c>
      <c r="C1547" t="s">
        <v>439</v>
      </c>
      <c r="D1547" t="s">
        <v>473</v>
      </c>
      <c r="E1547" t="s">
        <v>109</v>
      </c>
      <c r="F1547">
        <v>5</v>
      </c>
      <c r="G1547">
        <v>22.39</v>
      </c>
      <c r="H1547">
        <v>111.95</v>
      </c>
      <c r="I1547">
        <v>108.26</v>
      </c>
      <c r="J1547">
        <v>43.47</v>
      </c>
      <c r="K1547">
        <v>64.790000000000006</v>
      </c>
      <c r="L1547">
        <v>2025</v>
      </c>
      <c r="M1547">
        <v>8</v>
      </c>
      <c r="N1547" t="s">
        <v>414</v>
      </c>
    </row>
    <row r="1548" spans="1:14" x14ac:dyDescent="0.3">
      <c r="A1548" s="2">
        <v>45824</v>
      </c>
      <c r="B1548" t="s">
        <v>432</v>
      </c>
      <c r="C1548" t="s">
        <v>435</v>
      </c>
      <c r="D1548" t="s">
        <v>474</v>
      </c>
      <c r="E1548" t="s">
        <v>162</v>
      </c>
      <c r="F1548">
        <v>13</v>
      </c>
      <c r="G1548">
        <v>118.32</v>
      </c>
      <c r="H1548">
        <v>1538.16</v>
      </c>
      <c r="I1548">
        <v>1207.46</v>
      </c>
      <c r="J1548">
        <v>780.61</v>
      </c>
      <c r="K1548">
        <v>426.85</v>
      </c>
      <c r="L1548">
        <v>2025</v>
      </c>
      <c r="M1548">
        <v>6</v>
      </c>
      <c r="N1548" t="s">
        <v>415</v>
      </c>
    </row>
    <row r="1549" spans="1:14" x14ac:dyDescent="0.3">
      <c r="A1549" s="2">
        <v>45717</v>
      </c>
      <c r="B1549" t="s">
        <v>429</v>
      </c>
      <c r="C1549" t="s">
        <v>437</v>
      </c>
      <c r="D1549" t="s">
        <v>451</v>
      </c>
      <c r="E1549" t="s">
        <v>117</v>
      </c>
      <c r="F1549">
        <v>12</v>
      </c>
      <c r="G1549">
        <v>184.33</v>
      </c>
      <c r="H1549">
        <v>2211.96</v>
      </c>
      <c r="I1549">
        <v>1893.44</v>
      </c>
      <c r="J1549">
        <v>1323.67</v>
      </c>
      <c r="K1549">
        <v>569.77</v>
      </c>
      <c r="L1549">
        <v>2025</v>
      </c>
      <c r="M1549">
        <v>3</v>
      </c>
      <c r="N1549" t="s">
        <v>418</v>
      </c>
    </row>
    <row r="1550" spans="1:14" x14ac:dyDescent="0.3">
      <c r="A1550" s="2">
        <v>45984</v>
      </c>
      <c r="B1550" t="s">
        <v>426</v>
      </c>
      <c r="C1550" t="s">
        <v>443</v>
      </c>
      <c r="D1550" t="s">
        <v>479</v>
      </c>
      <c r="E1550" t="s">
        <v>382</v>
      </c>
      <c r="F1550">
        <v>19</v>
      </c>
      <c r="G1550">
        <v>158.41</v>
      </c>
      <c r="H1550">
        <v>3009.79</v>
      </c>
      <c r="I1550">
        <v>2925.52</v>
      </c>
      <c r="J1550">
        <v>1691.71</v>
      </c>
      <c r="K1550">
        <v>1233.81</v>
      </c>
      <c r="L1550">
        <v>2025</v>
      </c>
      <c r="M1550">
        <v>11</v>
      </c>
      <c r="N1550" t="s">
        <v>416</v>
      </c>
    </row>
    <row r="1551" spans="1:14" x14ac:dyDescent="0.3">
      <c r="A1551" s="2">
        <v>45939</v>
      </c>
      <c r="B1551" t="s">
        <v>429</v>
      </c>
      <c r="C1551" t="s">
        <v>435</v>
      </c>
      <c r="D1551" t="s">
        <v>444</v>
      </c>
      <c r="E1551" t="s">
        <v>228</v>
      </c>
      <c r="F1551">
        <v>18</v>
      </c>
      <c r="G1551">
        <v>168.06</v>
      </c>
      <c r="H1551">
        <v>3025.08</v>
      </c>
      <c r="I1551">
        <v>2492.67</v>
      </c>
      <c r="J1551">
        <v>1611.48</v>
      </c>
      <c r="K1551">
        <v>881.19</v>
      </c>
      <c r="L1551">
        <v>2025</v>
      </c>
      <c r="M1551">
        <v>10</v>
      </c>
      <c r="N1551" t="s">
        <v>413</v>
      </c>
    </row>
    <row r="1552" spans="1:14" x14ac:dyDescent="0.3">
      <c r="A1552" s="2">
        <v>46020</v>
      </c>
      <c r="B1552" t="s">
        <v>425</v>
      </c>
      <c r="C1552" t="s">
        <v>440</v>
      </c>
      <c r="D1552" t="s">
        <v>448</v>
      </c>
      <c r="E1552" t="s">
        <v>255</v>
      </c>
      <c r="F1552">
        <v>16</v>
      </c>
      <c r="G1552">
        <v>186.01</v>
      </c>
      <c r="H1552">
        <v>2976.16</v>
      </c>
      <c r="I1552">
        <v>2654.73</v>
      </c>
      <c r="J1552">
        <v>1253.06</v>
      </c>
      <c r="K1552">
        <v>1401.67</v>
      </c>
      <c r="L1552">
        <v>2025</v>
      </c>
      <c r="M1552">
        <v>12</v>
      </c>
      <c r="N1552" t="s">
        <v>420</v>
      </c>
    </row>
    <row r="1553" spans="1:14" x14ac:dyDescent="0.3">
      <c r="A1553" s="2">
        <v>45969</v>
      </c>
      <c r="B1553" t="s">
        <v>424</v>
      </c>
      <c r="C1553" t="s">
        <v>440</v>
      </c>
      <c r="D1553" t="s">
        <v>468</v>
      </c>
      <c r="E1553" t="s">
        <v>312</v>
      </c>
      <c r="F1553">
        <v>1</v>
      </c>
      <c r="G1553">
        <v>129.13</v>
      </c>
      <c r="H1553">
        <v>129.13</v>
      </c>
      <c r="I1553">
        <v>122.54</v>
      </c>
      <c r="J1553">
        <v>57.84</v>
      </c>
      <c r="K1553">
        <v>64.7</v>
      </c>
      <c r="L1553">
        <v>2025</v>
      </c>
      <c r="M1553">
        <v>11</v>
      </c>
      <c r="N1553" t="s">
        <v>416</v>
      </c>
    </row>
    <row r="1554" spans="1:14" x14ac:dyDescent="0.3">
      <c r="A1554" s="2">
        <v>45763</v>
      </c>
      <c r="B1554" t="s">
        <v>430</v>
      </c>
      <c r="C1554" t="s">
        <v>438</v>
      </c>
      <c r="D1554" t="s">
        <v>478</v>
      </c>
      <c r="E1554" t="s">
        <v>173</v>
      </c>
      <c r="F1554">
        <v>12</v>
      </c>
      <c r="G1554">
        <v>199.01</v>
      </c>
      <c r="H1554">
        <v>2388.12</v>
      </c>
      <c r="I1554">
        <v>1814.97</v>
      </c>
      <c r="J1554">
        <v>1159.5</v>
      </c>
      <c r="K1554">
        <v>655.47</v>
      </c>
      <c r="L1554">
        <v>2025</v>
      </c>
      <c r="M1554">
        <v>4</v>
      </c>
      <c r="N1554" t="s">
        <v>423</v>
      </c>
    </row>
    <row r="1555" spans="1:14" x14ac:dyDescent="0.3">
      <c r="A1555" s="2">
        <v>45750</v>
      </c>
      <c r="B1555" t="s">
        <v>429</v>
      </c>
      <c r="C1555" t="s">
        <v>434</v>
      </c>
      <c r="D1555" t="s">
        <v>454</v>
      </c>
      <c r="E1555" t="s">
        <v>164</v>
      </c>
      <c r="F1555">
        <v>5</v>
      </c>
      <c r="G1555">
        <v>11.49</v>
      </c>
      <c r="H1555">
        <v>57.45</v>
      </c>
      <c r="I1555">
        <v>47.11</v>
      </c>
      <c r="J1555">
        <v>19.61</v>
      </c>
      <c r="K1555">
        <v>27.5</v>
      </c>
      <c r="L1555">
        <v>2025</v>
      </c>
      <c r="M1555">
        <v>4</v>
      </c>
      <c r="N1555" t="s">
        <v>423</v>
      </c>
    </row>
    <row r="1556" spans="1:14" x14ac:dyDescent="0.3">
      <c r="A1556" s="2">
        <v>45748</v>
      </c>
      <c r="B1556" t="s">
        <v>431</v>
      </c>
      <c r="C1556" t="s">
        <v>434</v>
      </c>
      <c r="D1556" t="s">
        <v>480</v>
      </c>
      <c r="E1556" t="s">
        <v>299</v>
      </c>
      <c r="F1556">
        <v>6</v>
      </c>
      <c r="G1556">
        <v>167.79</v>
      </c>
      <c r="H1556">
        <v>1006.74</v>
      </c>
      <c r="I1556">
        <v>857.74</v>
      </c>
      <c r="J1556">
        <v>357.08</v>
      </c>
      <c r="K1556">
        <v>500.66</v>
      </c>
      <c r="L1556">
        <v>2025</v>
      </c>
      <c r="M1556">
        <v>4</v>
      </c>
      <c r="N1556" t="s">
        <v>423</v>
      </c>
    </row>
    <row r="1557" spans="1:14" x14ac:dyDescent="0.3">
      <c r="A1557" s="2">
        <v>45992</v>
      </c>
      <c r="B1557" t="s">
        <v>427</v>
      </c>
      <c r="C1557" t="s">
        <v>436</v>
      </c>
      <c r="D1557" t="s">
        <v>453</v>
      </c>
      <c r="E1557" t="s">
        <v>364</v>
      </c>
      <c r="F1557">
        <v>4</v>
      </c>
      <c r="G1557">
        <v>172.12</v>
      </c>
      <c r="H1557">
        <v>688.48</v>
      </c>
      <c r="I1557">
        <v>542.52</v>
      </c>
      <c r="J1557">
        <v>313.22000000000003</v>
      </c>
      <c r="K1557">
        <v>229.3</v>
      </c>
      <c r="L1557">
        <v>2025</v>
      </c>
      <c r="M1557">
        <v>12</v>
      </c>
      <c r="N1557" t="s">
        <v>420</v>
      </c>
    </row>
    <row r="1558" spans="1:14" x14ac:dyDescent="0.3">
      <c r="A1558" s="2">
        <v>45860</v>
      </c>
      <c r="B1558" t="s">
        <v>432</v>
      </c>
      <c r="C1558" t="s">
        <v>435</v>
      </c>
      <c r="D1558" t="s">
        <v>474</v>
      </c>
      <c r="E1558" t="s">
        <v>386</v>
      </c>
      <c r="F1558">
        <v>9</v>
      </c>
      <c r="G1558">
        <v>183.76</v>
      </c>
      <c r="H1558">
        <v>1653.84</v>
      </c>
      <c r="I1558">
        <v>1428.92</v>
      </c>
      <c r="J1558">
        <v>923.78</v>
      </c>
      <c r="K1558">
        <v>505.14</v>
      </c>
      <c r="L1558">
        <v>2025</v>
      </c>
      <c r="M1558">
        <v>7</v>
      </c>
      <c r="N1558" t="s">
        <v>419</v>
      </c>
    </row>
    <row r="1559" spans="1:14" x14ac:dyDescent="0.3">
      <c r="A1559" s="2">
        <v>45823</v>
      </c>
      <c r="B1559" t="s">
        <v>428</v>
      </c>
      <c r="C1559" t="s">
        <v>434</v>
      </c>
      <c r="D1559" t="s">
        <v>448</v>
      </c>
      <c r="E1559" t="s">
        <v>258</v>
      </c>
      <c r="F1559">
        <v>3</v>
      </c>
      <c r="G1559">
        <v>98.24</v>
      </c>
      <c r="H1559">
        <v>294.72000000000003</v>
      </c>
      <c r="I1559">
        <v>262.3</v>
      </c>
      <c r="J1559">
        <v>109.2</v>
      </c>
      <c r="K1559">
        <v>153.1</v>
      </c>
      <c r="L1559">
        <v>2025</v>
      </c>
      <c r="M1559">
        <v>6</v>
      </c>
      <c r="N1559" t="s">
        <v>415</v>
      </c>
    </row>
    <row r="1560" spans="1:14" x14ac:dyDescent="0.3">
      <c r="A1560" s="2">
        <v>46010</v>
      </c>
      <c r="B1560" t="s">
        <v>431</v>
      </c>
      <c r="C1560" t="s">
        <v>435</v>
      </c>
      <c r="D1560" t="s">
        <v>446</v>
      </c>
      <c r="E1560" t="s">
        <v>153</v>
      </c>
      <c r="F1560">
        <v>11</v>
      </c>
      <c r="G1560">
        <v>158.61000000000001</v>
      </c>
      <c r="H1560">
        <v>1744.71</v>
      </c>
      <c r="I1560">
        <v>1662.71</v>
      </c>
      <c r="J1560">
        <v>1074.92</v>
      </c>
      <c r="K1560">
        <v>587.79</v>
      </c>
      <c r="L1560">
        <v>2025</v>
      </c>
      <c r="M1560">
        <v>12</v>
      </c>
      <c r="N1560" t="s">
        <v>420</v>
      </c>
    </row>
    <row r="1561" spans="1:14" x14ac:dyDescent="0.3">
      <c r="A1561" s="2">
        <v>45877</v>
      </c>
      <c r="B1561" t="s">
        <v>425</v>
      </c>
      <c r="C1561" t="s">
        <v>435</v>
      </c>
      <c r="D1561" t="s">
        <v>466</v>
      </c>
      <c r="E1561" t="s">
        <v>256</v>
      </c>
      <c r="F1561">
        <v>4</v>
      </c>
      <c r="G1561">
        <v>43.04</v>
      </c>
      <c r="H1561">
        <v>172.16</v>
      </c>
      <c r="I1561">
        <v>165.62</v>
      </c>
      <c r="J1561">
        <v>107.07</v>
      </c>
      <c r="K1561">
        <v>58.55</v>
      </c>
      <c r="L1561">
        <v>2025</v>
      </c>
      <c r="M1561">
        <v>8</v>
      </c>
      <c r="N1561" t="s">
        <v>414</v>
      </c>
    </row>
    <row r="1562" spans="1:14" x14ac:dyDescent="0.3">
      <c r="A1562" s="2">
        <v>45989</v>
      </c>
      <c r="B1562" t="s">
        <v>424</v>
      </c>
      <c r="C1562" t="s">
        <v>442</v>
      </c>
      <c r="D1562" t="s">
        <v>458</v>
      </c>
      <c r="E1562" t="s">
        <v>294</v>
      </c>
      <c r="F1562">
        <v>10</v>
      </c>
      <c r="G1562">
        <v>122.61</v>
      </c>
      <c r="H1562">
        <v>1226.0999999999999</v>
      </c>
      <c r="I1562">
        <v>1093.68</v>
      </c>
      <c r="J1562">
        <v>706.28</v>
      </c>
      <c r="K1562">
        <v>387.4</v>
      </c>
      <c r="L1562">
        <v>2025</v>
      </c>
      <c r="M1562">
        <v>11</v>
      </c>
      <c r="N1562" t="s">
        <v>416</v>
      </c>
    </row>
    <row r="1563" spans="1:14" x14ac:dyDescent="0.3">
      <c r="A1563" s="2">
        <v>46016</v>
      </c>
      <c r="B1563" t="s">
        <v>431</v>
      </c>
      <c r="C1563" t="s">
        <v>440</v>
      </c>
      <c r="D1563" t="s">
        <v>461</v>
      </c>
      <c r="E1563" t="s">
        <v>327</v>
      </c>
      <c r="F1563">
        <v>12</v>
      </c>
      <c r="G1563">
        <v>74.94</v>
      </c>
      <c r="H1563">
        <v>899.28</v>
      </c>
      <c r="I1563">
        <v>796.76</v>
      </c>
      <c r="J1563">
        <v>376.08</v>
      </c>
      <c r="K1563">
        <v>420.68</v>
      </c>
      <c r="L1563">
        <v>2025</v>
      </c>
      <c r="M1563">
        <v>12</v>
      </c>
      <c r="N1563" t="s">
        <v>420</v>
      </c>
    </row>
    <row r="1564" spans="1:14" x14ac:dyDescent="0.3">
      <c r="A1564" s="2">
        <v>45686</v>
      </c>
      <c r="B1564" t="s">
        <v>432</v>
      </c>
      <c r="C1564" t="s">
        <v>434</v>
      </c>
      <c r="D1564" t="s">
        <v>445</v>
      </c>
      <c r="E1564" t="s">
        <v>374</v>
      </c>
      <c r="F1564">
        <v>4</v>
      </c>
      <c r="G1564">
        <v>121.25</v>
      </c>
      <c r="H1564">
        <v>485</v>
      </c>
      <c r="I1564">
        <v>396.24</v>
      </c>
      <c r="J1564">
        <v>164.96</v>
      </c>
      <c r="K1564">
        <v>231.28</v>
      </c>
      <c r="L1564">
        <v>2025</v>
      </c>
      <c r="M1564">
        <v>1</v>
      </c>
      <c r="N1564" t="s">
        <v>422</v>
      </c>
    </row>
    <row r="1565" spans="1:14" x14ac:dyDescent="0.3">
      <c r="A1565" s="2">
        <v>45789</v>
      </c>
      <c r="B1565" t="s">
        <v>433</v>
      </c>
      <c r="C1565" t="s">
        <v>440</v>
      </c>
      <c r="D1565" t="s">
        <v>453</v>
      </c>
      <c r="E1565" t="s">
        <v>47</v>
      </c>
      <c r="F1565">
        <v>2</v>
      </c>
      <c r="G1565">
        <v>136.72999999999999</v>
      </c>
      <c r="H1565">
        <v>273.45999999999998</v>
      </c>
      <c r="I1565">
        <v>243.11</v>
      </c>
      <c r="J1565">
        <v>114.75</v>
      </c>
      <c r="K1565">
        <v>128.36000000000001</v>
      </c>
      <c r="L1565">
        <v>2025</v>
      </c>
      <c r="M1565">
        <v>5</v>
      </c>
      <c r="N1565" t="s">
        <v>421</v>
      </c>
    </row>
    <row r="1566" spans="1:14" x14ac:dyDescent="0.3">
      <c r="A1566" s="2">
        <v>45925</v>
      </c>
      <c r="B1566" t="s">
        <v>427</v>
      </c>
      <c r="C1566" t="s">
        <v>435</v>
      </c>
      <c r="D1566" t="s">
        <v>459</v>
      </c>
      <c r="E1566" t="s">
        <v>251</v>
      </c>
      <c r="F1566">
        <v>16</v>
      </c>
      <c r="G1566">
        <v>72.680000000000007</v>
      </c>
      <c r="H1566">
        <v>1162.8800000000001</v>
      </c>
      <c r="I1566">
        <v>990.7700000000001</v>
      </c>
      <c r="J1566">
        <v>640.52</v>
      </c>
      <c r="K1566">
        <v>350.25</v>
      </c>
      <c r="L1566">
        <v>2025</v>
      </c>
      <c r="M1566">
        <v>9</v>
      </c>
      <c r="N1566" t="s">
        <v>417</v>
      </c>
    </row>
    <row r="1567" spans="1:14" x14ac:dyDescent="0.3">
      <c r="A1567" s="2">
        <v>45953</v>
      </c>
      <c r="B1567" t="s">
        <v>424</v>
      </c>
      <c r="C1567" t="s">
        <v>438</v>
      </c>
      <c r="D1567" t="s">
        <v>455</v>
      </c>
      <c r="E1567" t="s">
        <v>21</v>
      </c>
      <c r="F1567">
        <v>15</v>
      </c>
      <c r="G1567">
        <v>47.17</v>
      </c>
      <c r="H1567">
        <v>707.55</v>
      </c>
      <c r="I1567">
        <v>560.38</v>
      </c>
      <c r="J1567">
        <v>358</v>
      </c>
      <c r="K1567">
        <v>202.38</v>
      </c>
      <c r="L1567">
        <v>2025</v>
      </c>
      <c r="M1567">
        <v>10</v>
      </c>
      <c r="N1567" t="s">
        <v>413</v>
      </c>
    </row>
    <row r="1568" spans="1:14" x14ac:dyDescent="0.3">
      <c r="A1568" s="2">
        <v>45712</v>
      </c>
      <c r="B1568" t="s">
        <v>433</v>
      </c>
      <c r="C1568" t="s">
        <v>434</v>
      </c>
      <c r="D1568" t="s">
        <v>461</v>
      </c>
      <c r="E1568" t="s">
        <v>370</v>
      </c>
      <c r="F1568">
        <v>5</v>
      </c>
      <c r="G1568">
        <v>67.73</v>
      </c>
      <c r="H1568">
        <v>338.65</v>
      </c>
      <c r="I1568">
        <v>254.66</v>
      </c>
      <c r="J1568">
        <v>106.02</v>
      </c>
      <c r="K1568">
        <v>148.63999999999999</v>
      </c>
      <c r="L1568">
        <v>2025</v>
      </c>
      <c r="M1568">
        <v>2</v>
      </c>
      <c r="N1568" t="s">
        <v>412</v>
      </c>
    </row>
    <row r="1569" spans="1:14" x14ac:dyDescent="0.3">
      <c r="A1569" s="2">
        <v>45773</v>
      </c>
      <c r="B1569" t="s">
        <v>430</v>
      </c>
      <c r="C1569" t="s">
        <v>434</v>
      </c>
      <c r="D1569" t="s">
        <v>450</v>
      </c>
      <c r="E1569" t="s">
        <v>374</v>
      </c>
      <c r="F1569">
        <v>17</v>
      </c>
      <c r="G1569">
        <v>134.47</v>
      </c>
      <c r="H1569">
        <v>2285.9899999999998</v>
      </c>
      <c r="I1569">
        <v>2100.8200000000002</v>
      </c>
      <c r="J1569">
        <v>874.58</v>
      </c>
      <c r="K1569">
        <v>1226.24</v>
      </c>
      <c r="L1569">
        <v>2025</v>
      </c>
      <c r="M1569">
        <v>4</v>
      </c>
      <c r="N1569" t="s">
        <v>423</v>
      </c>
    </row>
    <row r="1570" spans="1:14" x14ac:dyDescent="0.3">
      <c r="A1570" s="2">
        <v>45857</v>
      </c>
      <c r="B1570" t="s">
        <v>426</v>
      </c>
      <c r="C1570" t="s">
        <v>435</v>
      </c>
      <c r="D1570" t="s">
        <v>477</v>
      </c>
      <c r="E1570" t="s">
        <v>91</v>
      </c>
      <c r="F1570">
        <v>5</v>
      </c>
      <c r="G1570">
        <v>136.99</v>
      </c>
      <c r="H1570">
        <v>684.95</v>
      </c>
      <c r="I1570">
        <v>530.84</v>
      </c>
      <c r="J1570">
        <v>343.18</v>
      </c>
      <c r="K1570">
        <v>187.66</v>
      </c>
      <c r="L1570">
        <v>2025</v>
      </c>
      <c r="M1570">
        <v>7</v>
      </c>
      <c r="N1570" t="s">
        <v>419</v>
      </c>
    </row>
    <row r="1571" spans="1:14" x14ac:dyDescent="0.3">
      <c r="A1571" s="2">
        <v>45948</v>
      </c>
      <c r="B1571" t="s">
        <v>431</v>
      </c>
      <c r="C1571" t="s">
        <v>438</v>
      </c>
      <c r="D1571" t="s">
        <v>449</v>
      </c>
      <c r="E1571" t="s">
        <v>364</v>
      </c>
      <c r="F1571">
        <v>18</v>
      </c>
      <c r="G1571">
        <v>149.56</v>
      </c>
      <c r="H1571">
        <v>2692.08</v>
      </c>
      <c r="I1571">
        <v>2148.2800000000002</v>
      </c>
      <c r="J1571">
        <v>1372.43</v>
      </c>
      <c r="K1571">
        <v>775.85</v>
      </c>
      <c r="L1571">
        <v>2025</v>
      </c>
      <c r="M1571">
        <v>10</v>
      </c>
      <c r="N1571" t="s">
        <v>413</v>
      </c>
    </row>
    <row r="1572" spans="1:14" x14ac:dyDescent="0.3">
      <c r="A1572" s="2">
        <v>45699</v>
      </c>
      <c r="B1572" t="s">
        <v>433</v>
      </c>
      <c r="C1572" t="s">
        <v>438</v>
      </c>
      <c r="D1572" t="s">
        <v>470</v>
      </c>
      <c r="E1572" t="s">
        <v>159</v>
      </c>
      <c r="F1572">
        <v>3</v>
      </c>
      <c r="G1572">
        <v>29.67</v>
      </c>
      <c r="H1572">
        <v>89.01</v>
      </c>
      <c r="I1572">
        <v>87.5</v>
      </c>
      <c r="J1572">
        <v>55.9</v>
      </c>
      <c r="K1572">
        <v>31.6</v>
      </c>
      <c r="L1572">
        <v>2025</v>
      </c>
      <c r="M1572">
        <v>2</v>
      </c>
      <c r="N1572" t="s">
        <v>412</v>
      </c>
    </row>
    <row r="1573" spans="1:14" x14ac:dyDescent="0.3">
      <c r="A1573" s="2">
        <v>45876</v>
      </c>
      <c r="B1573" t="s">
        <v>426</v>
      </c>
      <c r="C1573" t="s">
        <v>437</v>
      </c>
      <c r="D1573" t="s">
        <v>471</v>
      </c>
      <c r="E1573" t="s">
        <v>176</v>
      </c>
      <c r="F1573">
        <v>13</v>
      </c>
      <c r="G1573">
        <v>164.61</v>
      </c>
      <c r="H1573">
        <v>2139.9299999999998</v>
      </c>
      <c r="I1573">
        <v>1960.18</v>
      </c>
      <c r="J1573">
        <v>1370.33</v>
      </c>
      <c r="K1573">
        <v>589.85</v>
      </c>
      <c r="L1573">
        <v>2025</v>
      </c>
      <c r="M1573">
        <v>8</v>
      </c>
      <c r="N1573" t="s">
        <v>414</v>
      </c>
    </row>
    <row r="1574" spans="1:14" x14ac:dyDescent="0.3">
      <c r="A1574" s="2">
        <v>45765</v>
      </c>
      <c r="B1574" t="s">
        <v>431</v>
      </c>
      <c r="C1574" t="s">
        <v>440</v>
      </c>
      <c r="D1574" t="s">
        <v>461</v>
      </c>
      <c r="E1574" t="s">
        <v>163</v>
      </c>
      <c r="F1574">
        <v>1</v>
      </c>
      <c r="G1574">
        <v>139.19</v>
      </c>
      <c r="H1574">
        <v>139.19</v>
      </c>
      <c r="I1574">
        <v>131.53</v>
      </c>
      <c r="J1574">
        <v>62.08</v>
      </c>
      <c r="K1574">
        <v>69.45</v>
      </c>
      <c r="L1574">
        <v>2025</v>
      </c>
      <c r="M1574">
        <v>4</v>
      </c>
      <c r="N1574" t="s">
        <v>423</v>
      </c>
    </row>
    <row r="1575" spans="1:14" x14ac:dyDescent="0.3">
      <c r="A1575" s="2">
        <v>45736</v>
      </c>
      <c r="B1575" t="s">
        <v>431</v>
      </c>
      <c r="C1575" t="s">
        <v>441</v>
      </c>
      <c r="D1575" t="s">
        <v>475</v>
      </c>
      <c r="E1575" t="s">
        <v>403</v>
      </c>
      <c r="F1575">
        <v>4</v>
      </c>
      <c r="G1575">
        <v>10.95</v>
      </c>
      <c r="H1575">
        <v>43.8</v>
      </c>
      <c r="I1575">
        <v>36.53</v>
      </c>
      <c r="J1575">
        <v>17.91</v>
      </c>
      <c r="K1575">
        <v>18.62</v>
      </c>
      <c r="L1575">
        <v>2025</v>
      </c>
      <c r="M1575">
        <v>3</v>
      </c>
      <c r="N1575" t="s">
        <v>418</v>
      </c>
    </row>
    <row r="1576" spans="1:14" x14ac:dyDescent="0.3">
      <c r="A1576" s="2">
        <v>45845</v>
      </c>
      <c r="B1576" t="s">
        <v>429</v>
      </c>
      <c r="C1576" t="s">
        <v>441</v>
      </c>
      <c r="D1576" t="s">
        <v>462</v>
      </c>
      <c r="E1576" t="s">
        <v>189</v>
      </c>
      <c r="F1576">
        <v>8</v>
      </c>
      <c r="G1576">
        <v>70.44</v>
      </c>
      <c r="H1576">
        <v>563.52</v>
      </c>
      <c r="I1576">
        <v>485.19</v>
      </c>
      <c r="J1576">
        <v>237.88</v>
      </c>
      <c r="K1576">
        <v>247.31</v>
      </c>
      <c r="L1576">
        <v>2025</v>
      </c>
      <c r="M1576">
        <v>7</v>
      </c>
      <c r="N1576" t="s">
        <v>419</v>
      </c>
    </row>
    <row r="1577" spans="1:14" x14ac:dyDescent="0.3">
      <c r="A1577" s="2">
        <v>45808</v>
      </c>
      <c r="B1577" t="s">
        <v>430</v>
      </c>
      <c r="C1577" t="s">
        <v>439</v>
      </c>
      <c r="D1577" t="s">
        <v>454</v>
      </c>
      <c r="E1577" t="s">
        <v>386</v>
      </c>
      <c r="F1577">
        <v>2</v>
      </c>
      <c r="G1577">
        <v>96.01</v>
      </c>
      <c r="H1577">
        <v>192.02</v>
      </c>
      <c r="I1577">
        <v>168.21</v>
      </c>
      <c r="J1577">
        <v>67.55</v>
      </c>
      <c r="K1577">
        <v>100.66</v>
      </c>
      <c r="L1577">
        <v>2025</v>
      </c>
      <c r="M1577">
        <v>5</v>
      </c>
      <c r="N1577" t="s">
        <v>421</v>
      </c>
    </row>
    <row r="1578" spans="1:14" x14ac:dyDescent="0.3">
      <c r="A1578" s="2">
        <v>45889</v>
      </c>
      <c r="B1578" t="s">
        <v>426</v>
      </c>
      <c r="C1578" t="s">
        <v>439</v>
      </c>
      <c r="D1578" t="s">
        <v>458</v>
      </c>
      <c r="E1578" t="s">
        <v>186</v>
      </c>
      <c r="F1578">
        <v>9</v>
      </c>
      <c r="G1578">
        <v>75.319999999999993</v>
      </c>
      <c r="H1578">
        <v>677.88</v>
      </c>
      <c r="I1578">
        <v>548.4</v>
      </c>
      <c r="J1578">
        <v>220.21</v>
      </c>
      <c r="K1578">
        <v>328.19</v>
      </c>
      <c r="L1578">
        <v>2025</v>
      </c>
      <c r="M1578">
        <v>8</v>
      </c>
      <c r="N1578" t="s">
        <v>414</v>
      </c>
    </row>
    <row r="1579" spans="1:14" x14ac:dyDescent="0.3">
      <c r="A1579" s="2">
        <v>45773</v>
      </c>
      <c r="B1579" t="s">
        <v>433</v>
      </c>
      <c r="C1579" t="s">
        <v>438</v>
      </c>
      <c r="D1579" t="s">
        <v>470</v>
      </c>
      <c r="E1579" t="s">
        <v>380</v>
      </c>
      <c r="F1579">
        <v>5</v>
      </c>
      <c r="G1579">
        <v>27.9</v>
      </c>
      <c r="H1579">
        <v>139.5</v>
      </c>
      <c r="I1579">
        <v>127.92</v>
      </c>
      <c r="J1579">
        <v>81.72</v>
      </c>
      <c r="K1579">
        <v>46.2</v>
      </c>
      <c r="L1579">
        <v>2025</v>
      </c>
      <c r="M1579">
        <v>4</v>
      </c>
      <c r="N1579" t="s">
        <v>423</v>
      </c>
    </row>
    <row r="1580" spans="1:14" x14ac:dyDescent="0.3">
      <c r="A1580" s="2">
        <v>45957</v>
      </c>
      <c r="B1580" t="s">
        <v>433</v>
      </c>
      <c r="C1580" t="s">
        <v>436</v>
      </c>
      <c r="D1580" t="s">
        <v>467</v>
      </c>
      <c r="E1580" t="s">
        <v>278</v>
      </c>
      <c r="F1580">
        <v>2</v>
      </c>
      <c r="G1580">
        <v>45.43</v>
      </c>
      <c r="H1580">
        <v>90.86</v>
      </c>
      <c r="I1580">
        <v>82.14</v>
      </c>
      <c r="J1580">
        <v>47.42</v>
      </c>
      <c r="K1580">
        <v>34.72</v>
      </c>
      <c r="L1580">
        <v>2025</v>
      </c>
      <c r="M1580">
        <v>10</v>
      </c>
      <c r="N1580" t="s">
        <v>413</v>
      </c>
    </row>
    <row r="1581" spans="1:14" x14ac:dyDescent="0.3">
      <c r="A1581" s="2">
        <v>45686</v>
      </c>
      <c r="B1581" t="s">
        <v>433</v>
      </c>
      <c r="C1581" t="s">
        <v>438</v>
      </c>
      <c r="D1581" t="s">
        <v>470</v>
      </c>
      <c r="E1581" t="s">
        <v>105</v>
      </c>
      <c r="F1581">
        <v>19</v>
      </c>
      <c r="G1581">
        <v>9.7899999999999991</v>
      </c>
      <c r="H1581">
        <v>186.01</v>
      </c>
      <c r="I1581">
        <v>145.83000000000001</v>
      </c>
      <c r="J1581">
        <v>93.16</v>
      </c>
      <c r="K1581">
        <v>52.67</v>
      </c>
      <c r="L1581">
        <v>2025</v>
      </c>
      <c r="M1581">
        <v>1</v>
      </c>
      <c r="N1581" t="s">
        <v>422</v>
      </c>
    </row>
    <row r="1582" spans="1:14" x14ac:dyDescent="0.3">
      <c r="A1582" s="2">
        <v>45971</v>
      </c>
      <c r="B1582" t="s">
        <v>431</v>
      </c>
      <c r="C1582" t="s">
        <v>434</v>
      </c>
      <c r="D1582" t="s">
        <v>480</v>
      </c>
      <c r="E1582" t="s">
        <v>230</v>
      </c>
      <c r="F1582">
        <v>19</v>
      </c>
      <c r="G1582">
        <v>23.15</v>
      </c>
      <c r="H1582">
        <v>439.85</v>
      </c>
      <c r="I1582">
        <v>332.97</v>
      </c>
      <c r="J1582">
        <v>138.62</v>
      </c>
      <c r="K1582">
        <v>194.35</v>
      </c>
      <c r="L1582">
        <v>2025</v>
      </c>
      <c r="M1582">
        <v>11</v>
      </c>
      <c r="N1582" t="s">
        <v>416</v>
      </c>
    </row>
    <row r="1583" spans="1:14" x14ac:dyDescent="0.3">
      <c r="A1583" s="2">
        <v>45668</v>
      </c>
      <c r="B1583" t="s">
        <v>424</v>
      </c>
      <c r="C1583" t="s">
        <v>443</v>
      </c>
      <c r="D1583" t="s">
        <v>455</v>
      </c>
      <c r="E1583" t="s">
        <v>245</v>
      </c>
      <c r="F1583">
        <v>19</v>
      </c>
      <c r="G1583">
        <v>56.93</v>
      </c>
      <c r="H1583">
        <v>1081.67</v>
      </c>
      <c r="I1583">
        <v>871.83</v>
      </c>
      <c r="J1583">
        <v>504.14</v>
      </c>
      <c r="K1583">
        <v>367.69</v>
      </c>
      <c r="L1583">
        <v>2025</v>
      </c>
      <c r="M1583">
        <v>1</v>
      </c>
      <c r="N1583" t="s">
        <v>422</v>
      </c>
    </row>
    <row r="1584" spans="1:14" x14ac:dyDescent="0.3">
      <c r="A1584" s="2">
        <v>45925</v>
      </c>
      <c r="B1584" t="s">
        <v>427</v>
      </c>
      <c r="C1584" t="s">
        <v>437</v>
      </c>
      <c r="D1584" t="s">
        <v>474</v>
      </c>
      <c r="E1584" t="s">
        <v>363</v>
      </c>
      <c r="F1584">
        <v>3</v>
      </c>
      <c r="G1584">
        <v>164.89</v>
      </c>
      <c r="H1584">
        <v>494.67</v>
      </c>
      <c r="I1584">
        <v>467.96</v>
      </c>
      <c r="J1584">
        <v>327.14</v>
      </c>
      <c r="K1584">
        <v>140.82</v>
      </c>
      <c r="L1584">
        <v>2025</v>
      </c>
      <c r="M1584">
        <v>9</v>
      </c>
      <c r="N1584" t="s">
        <v>417</v>
      </c>
    </row>
    <row r="1585" spans="1:14" x14ac:dyDescent="0.3">
      <c r="A1585" s="2">
        <v>45784</v>
      </c>
      <c r="B1585" t="s">
        <v>428</v>
      </c>
      <c r="C1585" t="s">
        <v>441</v>
      </c>
      <c r="D1585" t="s">
        <v>452</v>
      </c>
      <c r="E1585" t="s">
        <v>153</v>
      </c>
      <c r="F1585">
        <v>8</v>
      </c>
      <c r="G1585">
        <v>107.69</v>
      </c>
      <c r="H1585">
        <v>861.52</v>
      </c>
      <c r="I1585">
        <v>837.4</v>
      </c>
      <c r="J1585">
        <v>410.57</v>
      </c>
      <c r="K1585">
        <v>426.83</v>
      </c>
      <c r="L1585">
        <v>2025</v>
      </c>
      <c r="M1585">
        <v>5</v>
      </c>
      <c r="N1585" t="s">
        <v>421</v>
      </c>
    </row>
    <row r="1586" spans="1:14" x14ac:dyDescent="0.3">
      <c r="A1586" s="2">
        <v>45797</v>
      </c>
      <c r="B1586" t="s">
        <v>433</v>
      </c>
      <c r="C1586" t="s">
        <v>443</v>
      </c>
      <c r="D1586" t="s">
        <v>445</v>
      </c>
      <c r="E1586" t="s">
        <v>170</v>
      </c>
      <c r="F1586">
        <v>7</v>
      </c>
      <c r="G1586">
        <v>87.78</v>
      </c>
      <c r="H1586">
        <v>614.46</v>
      </c>
      <c r="I1586">
        <v>582.51</v>
      </c>
      <c r="J1586">
        <v>336.84</v>
      </c>
      <c r="K1586">
        <v>245.67</v>
      </c>
      <c r="L1586">
        <v>2025</v>
      </c>
      <c r="M1586">
        <v>5</v>
      </c>
      <c r="N1586" t="s">
        <v>421</v>
      </c>
    </row>
    <row r="1587" spans="1:14" x14ac:dyDescent="0.3">
      <c r="A1587" s="2">
        <v>45664</v>
      </c>
      <c r="B1587" t="s">
        <v>429</v>
      </c>
      <c r="C1587" t="s">
        <v>438</v>
      </c>
      <c r="D1587" t="s">
        <v>460</v>
      </c>
      <c r="E1587" t="s">
        <v>119</v>
      </c>
      <c r="F1587">
        <v>7</v>
      </c>
      <c r="G1587">
        <v>134.12</v>
      </c>
      <c r="H1587">
        <v>938.84</v>
      </c>
      <c r="I1587">
        <v>839.32</v>
      </c>
      <c r="J1587">
        <v>536.20000000000005</v>
      </c>
      <c r="K1587">
        <v>303.12</v>
      </c>
      <c r="L1587">
        <v>2025</v>
      </c>
      <c r="M1587">
        <v>1</v>
      </c>
      <c r="N1587" t="s">
        <v>422</v>
      </c>
    </row>
    <row r="1588" spans="1:14" x14ac:dyDescent="0.3">
      <c r="A1588" s="2">
        <v>45913</v>
      </c>
      <c r="B1588" t="s">
        <v>429</v>
      </c>
      <c r="C1588" t="s">
        <v>442</v>
      </c>
      <c r="D1588" t="s">
        <v>476</v>
      </c>
      <c r="E1588" t="s">
        <v>153</v>
      </c>
      <c r="F1588">
        <v>8</v>
      </c>
      <c r="G1588">
        <v>110.59</v>
      </c>
      <c r="H1588">
        <v>884.72</v>
      </c>
      <c r="I1588">
        <v>832.52</v>
      </c>
      <c r="J1588">
        <v>537.63</v>
      </c>
      <c r="K1588">
        <v>294.89</v>
      </c>
      <c r="L1588">
        <v>2025</v>
      </c>
      <c r="M1588">
        <v>9</v>
      </c>
      <c r="N1588" t="s">
        <v>417</v>
      </c>
    </row>
    <row r="1589" spans="1:14" x14ac:dyDescent="0.3">
      <c r="A1589" s="2">
        <v>45718</v>
      </c>
      <c r="B1589" t="s">
        <v>425</v>
      </c>
      <c r="C1589" t="s">
        <v>438</v>
      </c>
      <c r="D1589" t="s">
        <v>459</v>
      </c>
      <c r="E1589" t="s">
        <v>209</v>
      </c>
      <c r="F1589">
        <v>10</v>
      </c>
      <c r="G1589">
        <v>30.65</v>
      </c>
      <c r="H1589">
        <v>306.5</v>
      </c>
      <c r="I1589">
        <v>237.54</v>
      </c>
      <c r="J1589">
        <v>151.75</v>
      </c>
      <c r="K1589">
        <v>85.79</v>
      </c>
      <c r="L1589">
        <v>2025</v>
      </c>
      <c r="M1589">
        <v>3</v>
      </c>
      <c r="N1589" t="s">
        <v>418</v>
      </c>
    </row>
    <row r="1590" spans="1:14" x14ac:dyDescent="0.3">
      <c r="A1590" s="2">
        <v>45897</v>
      </c>
      <c r="B1590" t="s">
        <v>431</v>
      </c>
      <c r="C1590" t="s">
        <v>435</v>
      </c>
      <c r="D1590" t="s">
        <v>446</v>
      </c>
      <c r="E1590" t="s">
        <v>262</v>
      </c>
      <c r="F1590">
        <v>10</v>
      </c>
      <c r="G1590">
        <v>48.41</v>
      </c>
      <c r="H1590">
        <v>484.1</v>
      </c>
      <c r="I1590">
        <v>402.77</v>
      </c>
      <c r="J1590">
        <v>260.39</v>
      </c>
      <c r="K1590">
        <v>142.38</v>
      </c>
      <c r="L1590">
        <v>2025</v>
      </c>
      <c r="M1590">
        <v>8</v>
      </c>
      <c r="N1590" t="s">
        <v>414</v>
      </c>
    </row>
    <row r="1591" spans="1:14" x14ac:dyDescent="0.3">
      <c r="A1591" s="2">
        <v>45921</v>
      </c>
      <c r="B1591" t="s">
        <v>427</v>
      </c>
      <c r="C1591" t="s">
        <v>434</v>
      </c>
      <c r="D1591" t="s">
        <v>444</v>
      </c>
      <c r="E1591" t="s">
        <v>300</v>
      </c>
      <c r="F1591">
        <v>6</v>
      </c>
      <c r="G1591">
        <v>48.39</v>
      </c>
      <c r="H1591">
        <v>290.33999999999997</v>
      </c>
      <c r="I1591">
        <v>260.14</v>
      </c>
      <c r="J1591">
        <v>108.3</v>
      </c>
      <c r="K1591">
        <v>151.84</v>
      </c>
      <c r="L1591">
        <v>2025</v>
      </c>
      <c r="M1591">
        <v>9</v>
      </c>
      <c r="N1591" t="s">
        <v>417</v>
      </c>
    </row>
    <row r="1592" spans="1:14" x14ac:dyDescent="0.3">
      <c r="A1592" s="2">
        <v>45965</v>
      </c>
      <c r="B1592" t="s">
        <v>424</v>
      </c>
      <c r="C1592" t="s">
        <v>435</v>
      </c>
      <c r="D1592" t="s">
        <v>451</v>
      </c>
      <c r="E1592" t="s">
        <v>248</v>
      </c>
      <c r="F1592">
        <v>19</v>
      </c>
      <c r="G1592">
        <v>121.99</v>
      </c>
      <c r="H1592">
        <v>2317.81</v>
      </c>
      <c r="I1592">
        <v>2160.1999999999998</v>
      </c>
      <c r="J1592">
        <v>1396.55</v>
      </c>
      <c r="K1592">
        <v>763.65</v>
      </c>
      <c r="L1592">
        <v>2025</v>
      </c>
      <c r="M1592">
        <v>11</v>
      </c>
      <c r="N1592" t="s">
        <v>416</v>
      </c>
    </row>
    <row r="1593" spans="1:14" x14ac:dyDescent="0.3">
      <c r="A1593" s="2">
        <v>45915</v>
      </c>
      <c r="B1593" t="s">
        <v>433</v>
      </c>
      <c r="C1593" t="s">
        <v>443</v>
      </c>
      <c r="D1593" t="s">
        <v>445</v>
      </c>
      <c r="E1593" t="s">
        <v>134</v>
      </c>
      <c r="F1593">
        <v>19</v>
      </c>
      <c r="G1593">
        <v>95.02</v>
      </c>
      <c r="H1593">
        <v>1805.38</v>
      </c>
      <c r="I1593">
        <v>1633.87</v>
      </c>
      <c r="J1593">
        <v>944.8</v>
      </c>
      <c r="K1593">
        <v>689.07</v>
      </c>
      <c r="L1593">
        <v>2025</v>
      </c>
      <c r="M1593">
        <v>9</v>
      </c>
      <c r="N1593" t="s">
        <v>417</v>
      </c>
    </row>
    <row r="1594" spans="1:14" x14ac:dyDescent="0.3">
      <c r="A1594" s="2">
        <v>45767</v>
      </c>
      <c r="B1594" t="s">
        <v>425</v>
      </c>
      <c r="C1594" t="s">
        <v>438</v>
      </c>
      <c r="D1594" t="s">
        <v>459</v>
      </c>
      <c r="E1594" t="s">
        <v>290</v>
      </c>
      <c r="F1594">
        <v>7</v>
      </c>
      <c r="G1594">
        <v>80.58</v>
      </c>
      <c r="H1594">
        <v>564.05999999999995</v>
      </c>
      <c r="I1594">
        <v>496.93999999999988</v>
      </c>
      <c r="J1594">
        <v>317.47000000000003</v>
      </c>
      <c r="K1594">
        <v>179.47</v>
      </c>
      <c r="L1594">
        <v>2025</v>
      </c>
      <c r="M1594">
        <v>4</v>
      </c>
      <c r="N1594" t="s">
        <v>423</v>
      </c>
    </row>
    <row r="1595" spans="1:14" x14ac:dyDescent="0.3">
      <c r="A1595" s="2">
        <v>45926</v>
      </c>
      <c r="B1595" t="s">
        <v>424</v>
      </c>
      <c r="C1595" t="s">
        <v>437</v>
      </c>
      <c r="D1595" t="s">
        <v>482</v>
      </c>
      <c r="E1595" t="s">
        <v>170</v>
      </c>
      <c r="F1595">
        <v>5</v>
      </c>
      <c r="G1595">
        <v>113.54</v>
      </c>
      <c r="H1595">
        <v>567.70000000000005</v>
      </c>
      <c r="I1595">
        <v>466.65</v>
      </c>
      <c r="J1595">
        <v>326.23</v>
      </c>
      <c r="K1595">
        <v>140.41999999999999</v>
      </c>
      <c r="L1595">
        <v>2025</v>
      </c>
      <c r="M1595">
        <v>9</v>
      </c>
      <c r="N1595" t="s">
        <v>417</v>
      </c>
    </row>
    <row r="1596" spans="1:14" x14ac:dyDescent="0.3">
      <c r="A1596" s="2">
        <v>45958</v>
      </c>
      <c r="B1596" t="s">
        <v>424</v>
      </c>
      <c r="C1596" t="s">
        <v>438</v>
      </c>
      <c r="D1596" t="s">
        <v>455</v>
      </c>
      <c r="E1596" t="s">
        <v>379</v>
      </c>
      <c r="F1596">
        <v>11</v>
      </c>
      <c r="G1596">
        <v>194.17</v>
      </c>
      <c r="H1596">
        <v>2135.87</v>
      </c>
      <c r="I1596">
        <v>2088.88</v>
      </c>
      <c r="J1596">
        <v>1334.48</v>
      </c>
      <c r="K1596">
        <v>754.4</v>
      </c>
      <c r="L1596">
        <v>2025</v>
      </c>
      <c r="M1596">
        <v>10</v>
      </c>
      <c r="N1596" t="s">
        <v>413</v>
      </c>
    </row>
    <row r="1597" spans="1:14" x14ac:dyDescent="0.3">
      <c r="A1597" s="2">
        <v>45773</v>
      </c>
      <c r="B1597" t="s">
        <v>428</v>
      </c>
      <c r="C1597" t="s">
        <v>436</v>
      </c>
      <c r="D1597" t="s">
        <v>460</v>
      </c>
      <c r="E1597" t="s">
        <v>281</v>
      </c>
      <c r="F1597">
        <v>8</v>
      </c>
      <c r="G1597">
        <v>66.27</v>
      </c>
      <c r="H1597">
        <v>530.16</v>
      </c>
      <c r="I1597">
        <v>417.77</v>
      </c>
      <c r="J1597">
        <v>241.19</v>
      </c>
      <c r="K1597">
        <v>176.58</v>
      </c>
      <c r="L1597">
        <v>2025</v>
      </c>
      <c r="M1597">
        <v>4</v>
      </c>
      <c r="N1597" t="s">
        <v>423</v>
      </c>
    </row>
    <row r="1598" spans="1:14" x14ac:dyDescent="0.3">
      <c r="A1598" s="2">
        <v>45703</v>
      </c>
      <c r="B1598" t="s">
        <v>425</v>
      </c>
      <c r="C1598" t="s">
        <v>442</v>
      </c>
      <c r="D1598" t="s">
        <v>444</v>
      </c>
      <c r="E1598" t="s">
        <v>358</v>
      </c>
      <c r="F1598">
        <v>19</v>
      </c>
      <c r="G1598">
        <v>106.44</v>
      </c>
      <c r="H1598">
        <v>2022.36</v>
      </c>
      <c r="I1598">
        <v>1957.64</v>
      </c>
      <c r="J1598">
        <v>1264.21</v>
      </c>
      <c r="K1598">
        <v>693.43</v>
      </c>
      <c r="L1598">
        <v>2025</v>
      </c>
      <c r="M1598">
        <v>2</v>
      </c>
      <c r="N1598" t="s">
        <v>412</v>
      </c>
    </row>
    <row r="1599" spans="1:14" x14ac:dyDescent="0.3">
      <c r="A1599" s="2">
        <v>45981</v>
      </c>
      <c r="B1599" t="s">
        <v>432</v>
      </c>
      <c r="C1599" t="s">
        <v>443</v>
      </c>
      <c r="D1599" t="s">
        <v>449</v>
      </c>
      <c r="E1599" t="s">
        <v>175</v>
      </c>
      <c r="F1599">
        <v>9</v>
      </c>
      <c r="G1599">
        <v>98.67</v>
      </c>
      <c r="H1599">
        <v>888.03</v>
      </c>
      <c r="I1599">
        <v>829.42</v>
      </c>
      <c r="J1599">
        <v>479.62</v>
      </c>
      <c r="K1599">
        <v>349.8</v>
      </c>
      <c r="L1599">
        <v>2025</v>
      </c>
      <c r="M1599">
        <v>11</v>
      </c>
      <c r="N1599" t="s">
        <v>416</v>
      </c>
    </row>
    <row r="1600" spans="1:14" x14ac:dyDescent="0.3">
      <c r="A1600" s="2">
        <v>45711</v>
      </c>
      <c r="B1600" t="s">
        <v>429</v>
      </c>
      <c r="C1600" t="s">
        <v>434</v>
      </c>
      <c r="D1600" t="s">
        <v>454</v>
      </c>
      <c r="E1600" t="s">
        <v>365</v>
      </c>
      <c r="F1600">
        <v>1</v>
      </c>
      <c r="G1600">
        <v>144.75</v>
      </c>
      <c r="H1600">
        <v>144.75</v>
      </c>
      <c r="I1600">
        <v>108.85</v>
      </c>
      <c r="J1600">
        <v>45.31</v>
      </c>
      <c r="K1600">
        <v>63.54</v>
      </c>
      <c r="L1600">
        <v>2025</v>
      </c>
      <c r="M1600">
        <v>2</v>
      </c>
      <c r="N1600" t="s">
        <v>412</v>
      </c>
    </row>
    <row r="1601" spans="1:14" x14ac:dyDescent="0.3">
      <c r="A1601" s="2">
        <v>45874</v>
      </c>
      <c r="B1601" t="s">
        <v>427</v>
      </c>
      <c r="C1601" t="s">
        <v>441</v>
      </c>
      <c r="D1601" t="s">
        <v>447</v>
      </c>
      <c r="E1601" t="s">
        <v>115</v>
      </c>
      <c r="F1601">
        <v>3</v>
      </c>
      <c r="G1601">
        <v>147.41</v>
      </c>
      <c r="H1601">
        <v>442.23</v>
      </c>
      <c r="I1601">
        <v>421</v>
      </c>
      <c r="J1601">
        <v>206.41</v>
      </c>
      <c r="K1601">
        <v>214.59</v>
      </c>
      <c r="L1601">
        <v>2025</v>
      </c>
      <c r="M1601">
        <v>8</v>
      </c>
      <c r="N1601" t="s">
        <v>414</v>
      </c>
    </row>
    <row r="1602" spans="1:14" x14ac:dyDescent="0.3">
      <c r="A1602" s="2">
        <v>45744</v>
      </c>
      <c r="B1602" t="s">
        <v>424</v>
      </c>
      <c r="C1602" t="s">
        <v>437</v>
      </c>
      <c r="D1602" t="s">
        <v>482</v>
      </c>
      <c r="E1602" t="s">
        <v>189</v>
      </c>
      <c r="F1602">
        <v>2</v>
      </c>
      <c r="G1602">
        <v>147.16999999999999</v>
      </c>
      <c r="H1602">
        <v>294.33999999999997</v>
      </c>
      <c r="I1602">
        <v>286.98</v>
      </c>
      <c r="J1602">
        <v>200.62</v>
      </c>
      <c r="K1602">
        <v>86.36</v>
      </c>
      <c r="L1602">
        <v>2025</v>
      </c>
      <c r="M1602">
        <v>3</v>
      </c>
      <c r="N1602" t="s">
        <v>418</v>
      </c>
    </row>
    <row r="1603" spans="1:14" x14ac:dyDescent="0.3">
      <c r="A1603" s="2">
        <v>45703</v>
      </c>
      <c r="B1603" t="s">
        <v>428</v>
      </c>
      <c r="C1603" t="s">
        <v>434</v>
      </c>
      <c r="D1603" t="s">
        <v>448</v>
      </c>
      <c r="E1603" t="s">
        <v>29</v>
      </c>
      <c r="F1603">
        <v>8</v>
      </c>
      <c r="G1603">
        <v>44.3</v>
      </c>
      <c r="H1603">
        <v>354.4</v>
      </c>
      <c r="I1603">
        <v>297.7</v>
      </c>
      <c r="J1603">
        <v>123.93</v>
      </c>
      <c r="K1603">
        <v>173.77</v>
      </c>
      <c r="L1603">
        <v>2025</v>
      </c>
      <c r="M1603">
        <v>2</v>
      </c>
      <c r="N1603" t="s">
        <v>412</v>
      </c>
    </row>
    <row r="1604" spans="1:14" x14ac:dyDescent="0.3">
      <c r="A1604" s="2">
        <v>45940</v>
      </c>
      <c r="B1604" t="s">
        <v>425</v>
      </c>
      <c r="C1604" t="s">
        <v>443</v>
      </c>
      <c r="D1604" t="s">
        <v>477</v>
      </c>
      <c r="E1604" t="s">
        <v>47</v>
      </c>
      <c r="F1604">
        <v>7</v>
      </c>
      <c r="G1604">
        <v>92.57</v>
      </c>
      <c r="H1604">
        <v>647.99</v>
      </c>
      <c r="I1604">
        <v>584.49</v>
      </c>
      <c r="J1604">
        <v>337.99</v>
      </c>
      <c r="K1604">
        <v>246.5</v>
      </c>
      <c r="L1604">
        <v>2025</v>
      </c>
      <c r="M1604">
        <v>10</v>
      </c>
      <c r="N1604" t="s">
        <v>413</v>
      </c>
    </row>
    <row r="1605" spans="1:14" x14ac:dyDescent="0.3">
      <c r="A1605" s="2">
        <v>45710</v>
      </c>
      <c r="B1605" t="s">
        <v>433</v>
      </c>
      <c r="C1605" t="s">
        <v>434</v>
      </c>
      <c r="D1605" t="s">
        <v>461</v>
      </c>
      <c r="E1605" t="s">
        <v>400</v>
      </c>
      <c r="F1605">
        <v>17</v>
      </c>
      <c r="G1605">
        <v>163.18</v>
      </c>
      <c r="H1605">
        <v>2774.06</v>
      </c>
      <c r="I1605">
        <v>2710.26</v>
      </c>
      <c r="J1605">
        <v>1128.3</v>
      </c>
      <c r="K1605">
        <v>1581.96</v>
      </c>
      <c r="L1605">
        <v>2025</v>
      </c>
      <c r="M1605">
        <v>2</v>
      </c>
      <c r="N1605" t="s">
        <v>412</v>
      </c>
    </row>
    <row r="1606" spans="1:14" x14ac:dyDescent="0.3">
      <c r="A1606" s="2">
        <v>45901</v>
      </c>
      <c r="B1606" t="s">
        <v>426</v>
      </c>
      <c r="C1606" t="s">
        <v>436</v>
      </c>
      <c r="D1606" t="s">
        <v>456</v>
      </c>
      <c r="E1606" t="s">
        <v>105</v>
      </c>
      <c r="F1606">
        <v>17</v>
      </c>
      <c r="G1606">
        <v>79.400000000000006</v>
      </c>
      <c r="H1606">
        <v>1349.8</v>
      </c>
      <c r="I1606">
        <v>1348.45</v>
      </c>
      <c r="J1606">
        <v>778.51</v>
      </c>
      <c r="K1606">
        <v>569.94000000000005</v>
      </c>
      <c r="L1606">
        <v>2025</v>
      </c>
      <c r="M1606">
        <v>9</v>
      </c>
      <c r="N1606" t="s">
        <v>417</v>
      </c>
    </row>
    <row r="1607" spans="1:14" x14ac:dyDescent="0.3">
      <c r="A1607" s="2">
        <v>45910</v>
      </c>
      <c r="B1607" t="s">
        <v>428</v>
      </c>
      <c r="C1607" t="s">
        <v>434</v>
      </c>
      <c r="D1607" t="s">
        <v>448</v>
      </c>
      <c r="E1607" t="s">
        <v>95</v>
      </c>
      <c r="F1607">
        <v>3</v>
      </c>
      <c r="G1607">
        <v>196.93</v>
      </c>
      <c r="H1607">
        <v>590.79</v>
      </c>
      <c r="I1607">
        <v>578.96999999999991</v>
      </c>
      <c r="J1607">
        <v>241.03</v>
      </c>
      <c r="K1607">
        <v>337.94</v>
      </c>
      <c r="L1607">
        <v>2025</v>
      </c>
      <c r="M1607">
        <v>9</v>
      </c>
      <c r="N1607" t="s">
        <v>417</v>
      </c>
    </row>
    <row r="1608" spans="1:14" x14ac:dyDescent="0.3">
      <c r="A1608" s="2">
        <v>45679</v>
      </c>
      <c r="B1608" t="s">
        <v>424</v>
      </c>
      <c r="C1608" t="s">
        <v>438</v>
      </c>
      <c r="D1608" t="s">
        <v>455</v>
      </c>
      <c r="E1608" t="s">
        <v>73</v>
      </c>
      <c r="F1608">
        <v>18</v>
      </c>
      <c r="G1608">
        <v>76.13</v>
      </c>
      <c r="H1608">
        <v>1370.34</v>
      </c>
      <c r="I1608">
        <v>1190.83</v>
      </c>
      <c r="J1608">
        <v>760.76</v>
      </c>
      <c r="K1608">
        <v>430.07</v>
      </c>
      <c r="L1608">
        <v>2025</v>
      </c>
      <c r="M1608">
        <v>1</v>
      </c>
      <c r="N1608" t="s">
        <v>422</v>
      </c>
    </row>
    <row r="1609" spans="1:14" x14ac:dyDescent="0.3">
      <c r="A1609" s="2">
        <v>45720</v>
      </c>
      <c r="B1609" t="s">
        <v>425</v>
      </c>
      <c r="C1609" t="s">
        <v>439</v>
      </c>
      <c r="D1609" t="s">
        <v>448</v>
      </c>
      <c r="E1609" t="s">
        <v>32</v>
      </c>
      <c r="F1609">
        <v>12</v>
      </c>
      <c r="G1609">
        <v>102.05</v>
      </c>
      <c r="H1609">
        <v>1224.5999999999999</v>
      </c>
      <c r="I1609">
        <v>1153.57</v>
      </c>
      <c r="J1609">
        <v>463.22</v>
      </c>
      <c r="K1609">
        <v>690.35</v>
      </c>
      <c r="L1609">
        <v>2025</v>
      </c>
      <c r="M1609">
        <v>3</v>
      </c>
      <c r="N1609" t="s">
        <v>418</v>
      </c>
    </row>
    <row r="1610" spans="1:14" x14ac:dyDescent="0.3">
      <c r="A1610" s="2">
        <v>45947</v>
      </c>
      <c r="B1610" t="s">
        <v>426</v>
      </c>
      <c r="C1610" t="s">
        <v>437</v>
      </c>
      <c r="D1610" t="s">
        <v>471</v>
      </c>
      <c r="E1610" t="s">
        <v>189</v>
      </c>
      <c r="F1610">
        <v>6</v>
      </c>
      <c r="G1610">
        <v>97.53</v>
      </c>
      <c r="H1610">
        <v>585.17999999999995</v>
      </c>
      <c r="I1610">
        <v>471.66</v>
      </c>
      <c r="J1610">
        <v>329.73</v>
      </c>
      <c r="K1610">
        <v>141.93</v>
      </c>
      <c r="L1610">
        <v>2025</v>
      </c>
      <c r="M1610">
        <v>10</v>
      </c>
      <c r="N1610" t="s">
        <v>413</v>
      </c>
    </row>
    <row r="1611" spans="1:14" x14ac:dyDescent="0.3">
      <c r="A1611" s="2">
        <v>45842</v>
      </c>
      <c r="B1611" t="s">
        <v>424</v>
      </c>
      <c r="C1611" t="s">
        <v>434</v>
      </c>
      <c r="D1611" t="s">
        <v>471</v>
      </c>
      <c r="E1611" t="s">
        <v>30</v>
      </c>
      <c r="F1611">
        <v>8</v>
      </c>
      <c r="G1611">
        <v>89.56</v>
      </c>
      <c r="H1611">
        <v>716.48</v>
      </c>
      <c r="I1611">
        <v>563.15</v>
      </c>
      <c r="J1611">
        <v>234.44</v>
      </c>
      <c r="K1611">
        <v>328.71</v>
      </c>
      <c r="L1611">
        <v>2025</v>
      </c>
      <c r="M1611">
        <v>7</v>
      </c>
      <c r="N1611" t="s">
        <v>419</v>
      </c>
    </row>
    <row r="1612" spans="1:14" x14ac:dyDescent="0.3">
      <c r="A1612" s="2">
        <v>45702</v>
      </c>
      <c r="B1612" t="s">
        <v>431</v>
      </c>
      <c r="C1612" t="s">
        <v>435</v>
      </c>
      <c r="D1612" t="s">
        <v>446</v>
      </c>
      <c r="E1612" t="s">
        <v>108</v>
      </c>
      <c r="F1612">
        <v>9</v>
      </c>
      <c r="G1612">
        <v>169.9</v>
      </c>
      <c r="H1612">
        <v>1529.1</v>
      </c>
      <c r="I1612">
        <v>1474.05</v>
      </c>
      <c r="J1612">
        <v>952.96</v>
      </c>
      <c r="K1612">
        <v>521.09</v>
      </c>
      <c r="L1612">
        <v>2025</v>
      </c>
      <c r="M1612">
        <v>2</v>
      </c>
      <c r="N1612" t="s">
        <v>412</v>
      </c>
    </row>
    <row r="1613" spans="1:14" x14ac:dyDescent="0.3">
      <c r="A1613" s="2">
        <v>46019</v>
      </c>
      <c r="B1613" t="s">
        <v>433</v>
      </c>
      <c r="C1613" t="s">
        <v>443</v>
      </c>
      <c r="D1613" t="s">
        <v>445</v>
      </c>
      <c r="E1613" t="s">
        <v>125</v>
      </c>
      <c r="F1613">
        <v>4</v>
      </c>
      <c r="G1613">
        <v>35.28</v>
      </c>
      <c r="H1613">
        <v>141.12</v>
      </c>
      <c r="I1613">
        <v>129.27000000000001</v>
      </c>
      <c r="J1613">
        <v>74.75</v>
      </c>
      <c r="K1613">
        <v>54.52</v>
      </c>
      <c r="L1613">
        <v>2025</v>
      </c>
      <c r="M1613">
        <v>12</v>
      </c>
      <c r="N1613" t="s">
        <v>420</v>
      </c>
    </row>
    <row r="1614" spans="1:14" x14ac:dyDescent="0.3">
      <c r="A1614" s="2">
        <v>45754</v>
      </c>
      <c r="B1614" t="s">
        <v>433</v>
      </c>
      <c r="C1614" t="s">
        <v>442</v>
      </c>
      <c r="D1614" t="s">
        <v>449</v>
      </c>
      <c r="E1614" t="s">
        <v>352</v>
      </c>
      <c r="F1614">
        <v>17</v>
      </c>
      <c r="G1614">
        <v>115.69</v>
      </c>
      <c r="H1614">
        <v>1966.73</v>
      </c>
      <c r="I1614">
        <v>1893.96</v>
      </c>
      <c r="J1614">
        <v>1223.08</v>
      </c>
      <c r="K1614">
        <v>670.88</v>
      </c>
      <c r="L1614">
        <v>2025</v>
      </c>
      <c r="M1614">
        <v>4</v>
      </c>
      <c r="N1614" t="s">
        <v>423</v>
      </c>
    </row>
    <row r="1615" spans="1:14" x14ac:dyDescent="0.3">
      <c r="A1615" s="2">
        <v>45659</v>
      </c>
      <c r="B1615" t="s">
        <v>426</v>
      </c>
      <c r="C1615" t="s">
        <v>443</v>
      </c>
      <c r="D1615" t="s">
        <v>479</v>
      </c>
      <c r="E1615" t="s">
        <v>277</v>
      </c>
      <c r="F1615">
        <v>1</v>
      </c>
      <c r="G1615">
        <v>125.63</v>
      </c>
      <c r="H1615">
        <v>125.63</v>
      </c>
      <c r="I1615">
        <v>116.58</v>
      </c>
      <c r="J1615">
        <v>67.41</v>
      </c>
      <c r="K1615">
        <v>49.17</v>
      </c>
      <c r="L1615">
        <v>2025</v>
      </c>
      <c r="M1615">
        <v>1</v>
      </c>
      <c r="N1615" t="s">
        <v>422</v>
      </c>
    </row>
    <row r="1616" spans="1:14" x14ac:dyDescent="0.3">
      <c r="A1616" s="2">
        <v>45994</v>
      </c>
      <c r="B1616" t="s">
        <v>431</v>
      </c>
      <c r="C1616" t="s">
        <v>439</v>
      </c>
      <c r="D1616" t="s">
        <v>453</v>
      </c>
      <c r="E1616" t="s">
        <v>169</v>
      </c>
      <c r="F1616">
        <v>2</v>
      </c>
      <c r="G1616">
        <v>170.99</v>
      </c>
      <c r="H1616">
        <v>341.98</v>
      </c>
      <c r="I1616">
        <v>321.45999999999998</v>
      </c>
      <c r="J1616">
        <v>129.08000000000001</v>
      </c>
      <c r="K1616">
        <v>192.38</v>
      </c>
      <c r="L1616">
        <v>2025</v>
      </c>
      <c r="M1616">
        <v>12</v>
      </c>
      <c r="N1616" t="s">
        <v>420</v>
      </c>
    </row>
    <row r="1617" spans="1:14" x14ac:dyDescent="0.3">
      <c r="A1617" s="2">
        <v>45664</v>
      </c>
      <c r="B1617" t="s">
        <v>429</v>
      </c>
      <c r="C1617" t="s">
        <v>439</v>
      </c>
      <c r="D1617" t="s">
        <v>451</v>
      </c>
      <c r="E1617" t="s">
        <v>392</v>
      </c>
      <c r="F1617">
        <v>6</v>
      </c>
      <c r="G1617">
        <v>123.79</v>
      </c>
      <c r="H1617">
        <v>742.74</v>
      </c>
      <c r="I1617">
        <v>596.42000000000007</v>
      </c>
      <c r="J1617">
        <v>239.5</v>
      </c>
      <c r="K1617">
        <v>356.92</v>
      </c>
      <c r="L1617">
        <v>2025</v>
      </c>
      <c r="M1617">
        <v>1</v>
      </c>
      <c r="N1617" t="s">
        <v>422</v>
      </c>
    </row>
    <row r="1618" spans="1:14" x14ac:dyDescent="0.3">
      <c r="A1618" s="2">
        <v>45859</v>
      </c>
      <c r="B1618" t="s">
        <v>424</v>
      </c>
      <c r="C1618" t="s">
        <v>441</v>
      </c>
      <c r="D1618" t="s">
        <v>462</v>
      </c>
      <c r="E1618" t="s">
        <v>115</v>
      </c>
      <c r="F1618">
        <v>3</v>
      </c>
      <c r="G1618">
        <v>192.2</v>
      </c>
      <c r="H1618">
        <v>576.6</v>
      </c>
      <c r="I1618">
        <v>527.01</v>
      </c>
      <c r="J1618">
        <v>258.39</v>
      </c>
      <c r="K1618">
        <v>268.62</v>
      </c>
      <c r="L1618">
        <v>2025</v>
      </c>
      <c r="M1618">
        <v>7</v>
      </c>
      <c r="N1618" t="s">
        <v>419</v>
      </c>
    </row>
    <row r="1619" spans="1:14" x14ac:dyDescent="0.3">
      <c r="A1619" s="2">
        <v>46019</v>
      </c>
      <c r="B1619" t="s">
        <v>424</v>
      </c>
      <c r="C1619" t="s">
        <v>440</v>
      </c>
      <c r="D1619" t="s">
        <v>468</v>
      </c>
      <c r="E1619" t="s">
        <v>145</v>
      </c>
      <c r="F1619">
        <v>2</v>
      </c>
      <c r="G1619">
        <v>175.07</v>
      </c>
      <c r="H1619">
        <v>350.14</v>
      </c>
      <c r="I1619">
        <v>306.72000000000003</v>
      </c>
      <c r="J1619">
        <v>144.77000000000001</v>
      </c>
      <c r="K1619">
        <v>161.94999999999999</v>
      </c>
      <c r="L1619">
        <v>2025</v>
      </c>
      <c r="M1619">
        <v>12</v>
      </c>
      <c r="N1619" t="s">
        <v>420</v>
      </c>
    </row>
    <row r="1620" spans="1:14" x14ac:dyDescent="0.3">
      <c r="A1620" s="2">
        <v>45868</v>
      </c>
      <c r="B1620" t="s">
        <v>429</v>
      </c>
      <c r="C1620" t="s">
        <v>438</v>
      </c>
      <c r="D1620" t="s">
        <v>460</v>
      </c>
      <c r="E1620" t="s">
        <v>38</v>
      </c>
      <c r="F1620">
        <v>8</v>
      </c>
      <c r="G1620">
        <v>73</v>
      </c>
      <c r="H1620">
        <v>584</v>
      </c>
      <c r="I1620">
        <v>485.89</v>
      </c>
      <c r="J1620">
        <v>310.41000000000003</v>
      </c>
      <c r="K1620">
        <v>175.48</v>
      </c>
      <c r="L1620">
        <v>2025</v>
      </c>
      <c r="M1620">
        <v>7</v>
      </c>
      <c r="N1620" t="s">
        <v>419</v>
      </c>
    </row>
    <row r="1621" spans="1:14" x14ac:dyDescent="0.3">
      <c r="A1621" s="2">
        <v>45870</v>
      </c>
      <c r="B1621" t="s">
        <v>428</v>
      </c>
      <c r="C1621" t="s">
        <v>436</v>
      </c>
      <c r="D1621" t="s">
        <v>460</v>
      </c>
      <c r="E1621" t="s">
        <v>68</v>
      </c>
      <c r="F1621">
        <v>8</v>
      </c>
      <c r="G1621">
        <v>172.68</v>
      </c>
      <c r="H1621">
        <v>1381.44</v>
      </c>
      <c r="I1621">
        <v>1096.8599999999999</v>
      </c>
      <c r="J1621">
        <v>633.26</v>
      </c>
      <c r="K1621">
        <v>463.6</v>
      </c>
      <c r="L1621">
        <v>2025</v>
      </c>
      <c r="M1621">
        <v>8</v>
      </c>
      <c r="N1621" t="s">
        <v>414</v>
      </c>
    </row>
    <row r="1622" spans="1:14" x14ac:dyDescent="0.3">
      <c r="A1622" s="2">
        <v>45799</v>
      </c>
      <c r="B1622" t="s">
        <v>424</v>
      </c>
      <c r="C1622" t="s">
        <v>438</v>
      </c>
      <c r="D1622" t="s">
        <v>455</v>
      </c>
      <c r="E1622" t="s">
        <v>114</v>
      </c>
      <c r="F1622">
        <v>3</v>
      </c>
      <c r="G1622">
        <v>191.9</v>
      </c>
      <c r="H1622">
        <v>575.70000000000005</v>
      </c>
      <c r="I1622">
        <v>532.5200000000001</v>
      </c>
      <c r="J1622">
        <v>340.2</v>
      </c>
      <c r="K1622">
        <v>192.32</v>
      </c>
      <c r="L1622">
        <v>2025</v>
      </c>
      <c r="M1622">
        <v>5</v>
      </c>
      <c r="N1622" t="s">
        <v>421</v>
      </c>
    </row>
    <row r="1623" spans="1:14" x14ac:dyDescent="0.3">
      <c r="A1623" s="2">
        <v>45704</v>
      </c>
      <c r="B1623" t="s">
        <v>433</v>
      </c>
      <c r="C1623" t="s">
        <v>434</v>
      </c>
      <c r="D1623" t="s">
        <v>461</v>
      </c>
      <c r="E1623" t="s">
        <v>345</v>
      </c>
      <c r="F1623">
        <v>16</v>
      </c>
      <c r="G1623">
        <v>55.15</v>
      </c>
      <c r="H1623">
        <v>882.4</v>
      </c>
      <c r="I1623">
        <v>836.52</v>
      </c>
      <c r="J1623">
        <v>348.25</v>
      </c>
      <c r="K1623">
        <v>488.27</v>
      </c>
      <c r="L1623">
        <v>2025</v>
      </c>
      <c r="M1623">
        <v>2</v>
      </c>
      <c r="N1623" t="s">
        <v>412</v>
      </c>
    </row>
    <row r="1624" spans="1:14" x14ac:dyDescent="0.3">
      <c r="A1624" s="2">
        <v>45866</v>
      </c>
      <c r="B1624" t="s">
        <v>431</v>
      </c>
      <c r="C1624" t="s">
        <v>435</v>
      </c>
      <c r="D1624" t="s">
        <v>446</v>
      </c>
      <c r="E1624" t="s">
        <v>242</v>
      </c>
      <c r="F1624">
        <v>17</v>
      </c>
      <c r="G1624">
        <v>123.99</v>
      </c>
      <c r="H1624">
        <v>2107.83</v>
      </c>
      <c r="I1624">
        <v>1591.41</v>
      </c>
      <c r="J1624">
        <v>1028.83</v>
      </c>
      <c r="K1624">
        <v>562.58000000000004</v>
      </c>
      <c r="L1624">
        <v>2025</v>
      </c>
      <c r="M1624">
        <v>7</v>
      </c>
      <c r="N1624" t="s">
        <v>419</v>
      </c>
    </row>
    <row r="1625" spans="1:14" x14ac:dyDescent="0.3">
      <c r="A1625" s="2">
        <v>45984</v>
      </c>
      <c r="B1625" t="s">
        <v>429</v>
      </c>
      <c r="C1625" t="s">
        <v>441</v>
      </c>
      <c r="D1625" t="s">
        <v>462</v>
      </c>
      <c r="E1625" t="s">
        <v>120</v>
      </c>
      <c r="F1625">
        <v>14</v>
      </c>
      <c r="G1625">
        <v>59.95</v>
      </c>
      <c r="H1625">
        <v>839.3</v>
      </c>
      <c r="I1625">
        <v>772.16</v>
      </c>
      <c r="J1625">
        <v>378.58</v>
      </c>
      <c r="K1625">
        <v>393.58</v>
      </c>
      <c r="L1625">
        <v>2025</v>
      </c>
      <c r="M1625">
        <v>11</v>
      </c>
      <c r="N1625" t="s">
        <v>416</v>
      </c>
    </row>
    <row r="1626" spans="1:14" x14ac:dyDescent="0.3">
      <c r="A1626" s="2">
        <v>45691</v>
      </c>
      <c r="B1626" t="s">
        <v>433</v>
      </c>
      <c r="C1626" t="s">
        <v>442</v>
      </c>
      <c r="D1626" t="s">
        <v>449</v>
      </c>
      <c r="E1626" t="s">
        <v>397</v>
      </c>
      <c r="F1626">
        <v>10</v>
      </c>
      <c r="G1626">
        <v>131.66999999999999</v>
      </c>
      <c r="H1626">
        <v>1316.7</v>
      </c>
      <c r="I1626">
        <v>1095.49</v>
      </c>
      <c r="J1626">
        <v>707.45</v>
      </c>
      <c r="K1626">
        <v>388.04</v>
      </c>
      <c r="L1626">
        <v>2025</v>
      </c>
      <c r="M1626">
        <v>2</v>
      </c>
      <c r="N1626" t="s">
        <v>412</v>
      </c>
    </row>
    <row r="1627" spans="1:14" x14ac:dyDescent="0.3">
      <c r="A1627" s="2">
        <v>45978</v>
      </c>
      <c r="B1627" t="s">
        <v>433</v>
      </c>
      <c r="C1627" t="s">
        <v>435</v>
      </c>
      <c r="D1627" t="s">
        <v>472</v>
      </c>
      <c r="E1627" t="s">
        <v>304</v>
      </c>
      <c r="F1627">
        <v>19</v>
      </c>
      <c r="G1627">
        <v>23.26</v>
      </c>
      <c r="H1627">
        <v>441.94</v>
      </c>
      <c r="I1627">
        <v>367.25</v>
      </c>
      <c r="J1627">
        <v>237.42</v>
      </c>
      <c r="K1627">
        <v>129.83000000000001</v>
      </c>
      <c r="L1627">
        <v>2025</v>
      </c>
      <c r="M1627">
        <v>11</v>
      </c>
      <c r="N1627" t="s">
        <v>416</v>
      </c>
    </row>
    <row r="1628" spans="1:14" x14ac:dyDescent="0.3">
      <c r="A1628" s="2">
        <v>45809</v>
      </c>
      <c r="B1628" t="s">
        <v>433</v>
      </c>
      <c r="C1628" t="s">
        <v>434</v>
      </c>
      <c r="D1628" t="s">
        <v>461</v>
      </c>
      <c r="E1628" t="s">
        <v>275</v>
      </c>
      <c r="F1628">
        <v>7</v>
      </c>
      <c r="G1628">
        <v>148.16999999999999</v>
      </c>
      <c r="H1628">
        <v>1037.19</v>
      </c>
      <c r="I1628">
        <v>903.3900000000001</v>
      </c>
      <c r="J1628">
        <v>376.09</v>
      </c>
      <c r="K1628">
        <v>527.29999999999995</v>
      </c>
      <c r="L1628">
        <v>2025</v>
      </c>
      <c r="M1628">
        <v>6</v>
      </c>
      <c r="N1628" t="s">
        <v>415</v>
      </c>
    </row>
    <row r="1629" spans="1:14" x14ac:dyDescent="0.3">
      <c r="A1629" s="2">
        <v>45853</v>
      </c>
      <c r="B1629" t="s">
        <v>426</v>
      </c>
      <c r="C1629" t="s">
        <v>434</v>
      </c>
      <c r="D1629" t="s">
        <v>450</v>
      </c>
      <c r="E1629" t="s">
        <v>313</v>
      </c>
      <c r="F1629">
        <v>9</v>
      </c>
      <c r="G1629">
        <v>86.86</v>
      </c>
      <c r="H1629">
        <v>781.74</v>
      </c>
      <c r="I1629">
        <v>737.18000000000006</v>
      </c>
      <c r="J1629">
        <v>306.89</v>
      </c>
      <c r="K1629">
        <v>430.29</v>
      </c>
      <c r="L1629">
        <v>2025</v>
      </c>
      <c r="M1629">
        <v>7</v>
      </c>
      <c r="N1629" t="s">
        <v>419</v>
      </c>
    </row>
    <row r="1630" spans="1:14" x14ac:dyDescent="0.3">
      <c r="A1630" s="2">
        <v>45718</v>
      </c>
      <c r="B1630" t="s">
        <v>432</v>
      </c>
      <c r="C1630" t="s">
        <v>441</v>
      </c>
      <c r="D1630" t="s">
        <v>458</v>
      </c>
      <c r="E1630" t="s">
        <v>261</v>
      </c>
      <c r="F1630">
        <v>1</v>
      </c>
      <c r="G1630">
        <v>119.52</v>
      </c>
      <c r="H1630">
        <v>119.52</v>
      </c>
      <c r="I1630">
        <v>115.34</v>
      </c>
      <c r="J1630">
        <v>56.55</v>
      </c>
      <c r="K1630">
        <v>58.79</v>
      </c>
      <c r="L1630">
        <v>2025</v>
      </c>
      <c r="M1630">
        <v>3</v>
      </c>
      <c r="N1630" t="s">
        <v>418</v>
      </c>
    </row>
    <row r="1631" spans="1:14" x14ac:dyDescent="0.3">
      <c r="A1631" s="2">
        <v>45884</v>
      </c>
      <c r="B1631" t="s">
        <v>429</v>
      </c>
      <c r="C1631" t="s">
        <v>437</v>
      </c>
      <c r="D1631" t="s">
        <v>451</v>
      </c>
      <c r="E1631" t="s">
        <v>157</v>
      </c>
      <c r="F1631">
        <v>14</v>
      </c>
      <c r="G1631">
        <v>10.039999999999999</v>
      </c>
      <c r="H1631">
        <v>140.56</v>
      </c>
      <c r="I1631">
        <v>123.41</v>
      </c>
      <c r="J1631">
        <v>86.27</v>
      </c>
      <c r="K1631">
        <v>37.14</v>
      </c>
      <c r="L1631">
        <v>2025</v>
      </c>
      <c r="M1631">
        <v>8</v>
      </c>
      <c r="N1631" t="s">
        <v>414</v>
      </c>
    </row>
    <row r="1632" spans="1:14" x14ac:dyDescent="0.3">
      <c r="A1632" s="2">
        <v>45724</v>
      </c>
      <c r="B1632" t="s">
        <v>431</v>
      </c>
      <c r="C1632" t="s">
        <v>437</v>
      </c>
      <c r="D1632" t="s">
        <v>457</v>
      </c>
      <c r="E1632" t="s">
        <v>131</v>
      </c>
      <c r="F1632">
        <v>2</v>
      </c>
      <c r="G1632">
        <v>140.61000000000001</v>
      </c>
      <c r="H1632">
        <v>281.22000000000003</v>
      </c>
      <c r="I1632">
        <v>245.22</v>
      </c>
      <c r="J1632">
        <v>171.43</v>
      </c>
      <c r="K1632">
        <v>73.790000000000006</v>
      </c>
      <c r="L1632">
        <v>2025</v>
      </c>
      <c r="M1632">
        <v>3</v>
      </c>
      <c r="N1632" t="s">
        <v>418</v>
      </c>
    </row>
    <row r="1633" spans="1:14" x14ac:dyDescent="0.3">
      <c r="A1633" s="2">
        <v>45757</v>
      </c>
      <c r="B1633" t="s">
        <v>432</v>
      </c>
      <c r="C1633" t="s">
        <v>434</v>
      </c>
      <c r="D1633" t="s">
        <v>445</v>
      </c>
      <c r="E1633" t="s">
        <v>196</v>
      </c>
      <c r="F1633">
        <v>13</v>
      </c>
      <c r="G1633">
        <v>101.72</v>
      </c>
      <c r="H1633">
        <v>1322.36</v>
      </c>
      <c r="I1633">
        <v>1067.1400000000001</v>
      </c>
      <c r="J1633">
        <v>444.26</v>
      </c>
      <c r="K1633">
        <v>622.88</v>
      </c>
      <c r="L1633">
        <v>2025</v>
      </c>
      <c r="M1633">
        <v>4</v>
      </c>
      <c r="N1633" t="s">
        <v>423</v>
      </c>
    </row>
    <row r="1634" spans="1:14" x14ac:dyDescent="0.3">
      <c r="A1634" s="2">
        <v>45920</v>
      </c>
      <c r="B1634" t="s">
        <v>425</v>
      </c>
      <c r="C1634" t="s">
        <v>443</v>
      </c>
      <c r="D1634" t="s">
        <v>477</v>
      </c>
      <c r="E1634" t="s">
        <v>325</v>
      </c>
      <c r="F1634">
        <v>15</v>
      </c>
      <c r="G1634">
        <v>126.92</v>
      </c>
      <c r="H1634">
        <v>1903.8</v>
      </c>
      <c r="I1634">
        <v>1566.83</v>
      </c>
      <c r="J1634">
        <v>906.04</v>
      </c>
      <c r="K1634">
        <v>660.79</v>
      </c>
      <c r="L1634">
        <v>2025</v>
      </c>
      <c r="M1634">
        <v>9</v>
      </c>
      <c r="N1634" t="s">
        <v>417</v>
      </c>
    </row>
    <row r="1635" spans="1:14" x14ac:dyDescent="0.3">
      <c r="A1635" s="2">
        <v>45676</v>
      </c>
      <c r="B1635" t="s">
        <v>428</v>
      </c>
      <c r="C1635" t="s">
        <v>438</v>
      </c>
      <c r="D1635" t="s">
        <v>457</v>
      </c>
      <c r="E1635" t="s">
        <v>404</v>
      </c>
      <c r="F1635">
        <v>5</v>
      </c>
      <c r="G1635">
        <v>66.56</v>
      </c>
      <c r="H1635">
        <v>332.8</v>
      </c>
      <c r="I1635">
        <v>256.92</v>
      </c>
      <c r="J1635">
        <v>164.13</v>
      </c>
      <c r="K1635">
        <v>92.79</v>
      </c>
      <c r="L1635">
        <v>2025</v>
      </c>
      <c r="M1635">
        <v>1</v>
      </c>
      <c r="N1635" t="s">
        <v>422</v>
      </c>
    </row>
    <row r="1636" spans="1:14" x14ac:dyDescent="0.3">
      <c r="A1636" s="2">
        <v>45820</v>
      </c>
      <c r="B1636" t="s">
        <v>425</v>
      </c>
      <c r="C1636" t="s">
        <v>441</v>
      </c>
      <c r="D1636" t="s">
        <v>452</v>
      </c>
      <c r="E1636" t="s">
        <v>211</v>
      </c>
      <c r="F1636">
        <v>12</v>
      </c>
      <c r="G1636">
        <v>33.43</v>
      </c>
      <c r="H1636">
        <v>401.16</v>
      </c>
      <c r="I1636">
        <v>303.68</v>
      </c>
      <c r="J1636">
        <v>148.88999999999999</v>
      </c>
      <c r="K1636">
        <v>154.79</v>
      </c>
      <c r="L1636">
        <v>2025</v>
      </c>
      <c r="M1636">
        <v>6</v>
      </c>
      <c r="N1636" t="s">
        <v>415</v>
      </c>
    </row>
    <row r="1637" spans="1:14" x14ac:dyDescent="0.3">
      <c r="A1637" s="2">
        <v>45874</v>
      </c>
      <c r="B1637" t="s">
        <v>426</v>
      </c>
      <c r="C1637" t="s">
        <v>441</v>
      </c>
      <c r="D1637" t="s">
        <v>481</v>
      </c>
      <c r="E1637" t="s">
        <v>348</v>
      </c>
      <c r="F1637">
        <v>6</v>
      </c>
      <c r="G1637">
        <v>89.91</v>
      </c>
      <c r="H1637">
        <v>539.46</v>
      </c>
      <c r="I1637">
        <v>441.28</v>
      </c>
      <c r="J1637">
        <v>216.35</v>
      </c>
      <c r="K1637">
        <v>224.93</v>
      </c>
      <c r="L1637">
        <v>2025</v>
      </c>
      <c r="M1637">
        <v>8</v>
      </c>
      <c r="N1637" t="s">
        <v>414</v>
      </c>
    </row>
    <row r="1638" spans="1:14" x14ac:dyDescent="0.3">
      <c r="A1638" s="2">
        <v>45706</v>
      </c>
      <c r="B1638" t="s">
        <v>428</v>
      </c>
      <c r="C1638" t="s">
        <v>435</v>
      </c>
      <c r="D1638" t="s">
        <v>461</v>
      </c>
      <c r="E1638" t="s">
        <v>380</v>
      </c>
      <c r="F1638">
        <v>8</v>
      </c>
      <c r="G1638">
        <v>189.08</v>
      </c>
      <c r="H1638">
        <v>1512.64</v>
      </c>
      <c r="I1638">
        <v>1483.9</v>
      </c>
      <c r="J1638">
        <v>959.33</v>
      </c>
      <c r="K1638">
        <v>524.57000000000005</v>
      </c>
      <c r="L1638">
        <v>2025</v>
      </c>
      <c r="M1638">
        <v>2</v>
      </c>
      <c r="N1638" t="s">
        <v>412</v>
      </c>
    </row>
    <row r="1639" spans="1:14" x14ac:dyDescent="0.3">
      <c r="A1639" s="2">
        <v>45765</v>
      </c>
      <c r="B1639" t="s">
        <v>432</v>
      </c>
      <c r="C1639" t="s">
        <v>442</v>
      </c>
      <c r="D1639" t="s">
        <v>465</v>
      </c>
      <c r="E1639" t="s">
        <v>146</v>
      </c>
      <c r="F1639">
        <v>11</v>
      </c>
      <c r="G1639">
        <v>49.42</v>
      </c>
      <c r="H1639">
        <v>543.62</v>
      </c>
      <c r="I1639">
        <v>488.71</v>
      </c>
      <c r="J1639">
        <v>315.60000000000002</v>
      </c>
      <c r="K1639">
        <v>173.11</v>
      </c>
      <c r="L1639">
        <v>2025</v>
      </c>
      <c r="M1639">
        <v>4</v>
      </c>
      <c r="N1639" t="s">
        <v>423</v>
      </c>
    </row>
    <row r="1640" spans="1:14" x14ac:dyDescent="0.3">
      <c r="A1640" s="2">
        <v>45783</v>
      </c>
      <c r="B1640" t="s">
        <v>432</v>
      </c>
      <c r="C1640" t="s">
        <v>439</v>
      </c>
      <c r="D1640" t="s">
        <v>484</v>
      </c>
      <c r="E1640" t="s">
        <v>136</v>
      </c>
      <c r="F1640">
        <v>5</v>
      </c>
      <c r="G1640">
        <v>136.79</v>
      </c>
      <c r="H1640">
        <v>683.95</v>
      </c>
      <c r="I1640">
        <v>579.99</v>
      </c>
      <c r="J1640">
        <v>232.9</v>
      </c>
      <c r="K1640">
        <v>347.09</v>
      </c>
      <c r="L1640">
        <v>2025</v>
      </c>
      <c r="M1640">
        <v>5</v>
      </c>
      <c r="N1640" t="s">
        <v>421</v>
      </c>
    </row>
    <row r="1641" spans="1:14" x14ac:dyDescent="0.3">
      <c r="A1641" s="2">
        <v>45899</v>
      </c>
      <c r="B1641" t="s">
        <v>427</v>
      </c>
      <c r="C1641" t="s">
        <v>440</v>
      </c>
      <c r="D1641" t="s">
        <v>481</v>
      </c>
      <c r="E1641" t="s">
        <v>73</v>
      </c>
      <c r="F1641">
        <v>16</v>
      </c>
      <c r="G1641">
        <v>14.72</v>
      </c>
      <c r="H1641">
        <v>235.52</v>
      </c>
      <c r="I1641">
        <v>200.66</v>
      </c>
      <c r="J1641">
        <v>94.71</v>
      </c>
      <c r="K1641">
        <v>105.95</v>
      </c>
      <c r="L1641">
        <v>2025</v>
      </c>
      <c r="M1641">
        <v>8</v>
      </c>
      <c r="N1641" t="s">
        <v>414</v>
      </c>
    </row>
    <row r="1642" spans="1:14" x14ac:dyDescent="0.3">
      <c r="A1642" s="2">
        <v>46013</v>
      </c>
      <c r="B1642" t="s">
        <v>427</v>
      </c>
      <c r="C1642" t="s">
        <v>436</v>
      </c>
      <c r="D1642" t="s">
        <v>453</v>
      </c>
      <c r="E1642" t="s">
        <v>286</v>
      </c>
      <c r="F1642">
        <v>8</v>
      </c>
      <c r="G1642">
        <v>145.03</v>
      </c>
      <c r="H1642">
        <v>1160.24</v>
      </c>
      <c r="I1642">
        <v>1108.03</v>
      </c>
      <c r="J1642">
        <v>639.71</v>
      </c>
      <c r="K1642">
        <v>468.32</v>
      </c>
      <c r="L1642">
        <v>2025</v>
      </c>
      <c r="M1642">
        <v>12</v>
      </c>
      <c r="N1642" t="s">
        <v>420</v>
      </c>
    </row>
    <row r="1643" spans="1:14" x14ac:dyDescent="0.3">
      <c r="A1643" s="2">
        <v>45962</v>
      </c>
      <c r="B1643" t="s">
        <v>429</v>
      </c>
      <c r="C1643" t="s">
        <v>442</v>
      </c>
      <c r="D1643" t="s">
        <v>476</v>
      </c>
      <c r="E1643" t="s">
        <v>97</v>
      </c>
      <c r="F1643">
        <v>9</v>
      </c>
      <c r="G1643">
        <v>51.5</v>
      </c>
      <c r="H1643">
        <v>463.5</v>
      </c>
      <c r="I1643">
        <v>395.83</v>
      </c>
      <c r="J1643">
        <v>255.62</v>
      </c>
      <c r="K1643">
        <v>140.21</v>
      </c>
      <c r="L1643">
        <v>2025</v>
      </c>
      <c r="M1643">
        <v>11</v>
      </c>
      <c r="N1643" t="s">
        <v>416</v>
      </c>
    </row>
    <row r="1644" spans="1:14" x14ac:dyDescent="0.3">
      <c r="A1644" s="2">
        <v>45727</v>
      </c>
      <c r="B1644" t="s">
        <v>433</v>
      </c>
      <c r="C1644" t="s">
        <v>443</v>
      </c>
      <c r="D1644" t="s">
        <v>445</v>
      </c>
      <c r="E1644" t="s">
        <v>140</v>
      </c>
      <c r="F1644">
        <v>16</v>
      </c>
      <c r="G1644">
        <v>93.05</v>
      </c>
      <c r="H1644">
        <v>1488.8</v>
      </c>
      <c r="I1644">
        <v>1359.27</v>
      </c>
      <c r="J1644">
        <v>786.01</v>
      </c>
      <c r="K1644">
        <v>573.26</v>
      </c>
      <c r="L1644">
        <v>2025</v>
      </c>
      <c r="M1644">
        <v>3</v>
      </c>
      <c r="N1644" t="s">
        <v>418</v>
      </c>
    </row>
    <row r="1645" spans="1:14" x14ac:dyDescent="0.3">
      <c r="A1645" s="2">
        <v>45664</v>
      </c>
      <c r="B1645" t="s">
        <v>433</v>
      </c>
      <c r="C1645" t="s">
        <v>438</v>
      </c>
      <c r="D1645" t="s">
        <v>470</v>
      </c>
      <c r="E1645" t="s">
        <v>17</v>
      </c>
      <c r="F1645">
        <v>5</v>
      </c>
      <c r="G1645">
        <v>76.709999999999994</v>
      </c>
      <c r="H1645">
        <v>383.55</v>
      </c>
      <c r="I1645">
        <v>350.95</v>
      </c>
      <c r="J1645">
        <v>224.21</v>
      </c>
      <c r="K1645">
        <v>126.74</v>
      </c>
      <c r="L1645">
        <v>2025</v>
      </c>
      <c r="M1645">
        <v>1</v>
      </c>
      <c r="N1645" t="s">
        <v>422</v>
      </c>
    </row>
    <row r="1646" spans="1:14" x14ac:dyDescent="0.3">
      <c r="A1646" s="2">
        <v>45676</v>
      </c>
      <c r="B1646" t="s">
        <v>426</v>
      </c>
      <c r="C1646" t="s">
        <v>434</v>
      </c>
      <c r="D1646" t="s">
        <v>450</v>
      </c>
      <c r="E1646" t="s">
        <v>260</v>
      </c>
      <c r="F1646">
        <v>9</v>
      </c>
      <c r="G1646">
        <v>27</v>
      </c>
      <c r="H1646">
        <v>243</v>
      </c>
      <c r="I1646">
        <v>192.21</v>
      </c>
      <c r="J1646">
        <v>80.02</v>
      </c>
      <c r="K1646">
        <v>112.19</v>
      </c>
      <c r="L1646">
        <v>2025</v>
      </c>
      <c r="M1646">
        <v>1</v>
      </c>
      <c r="N1646" t="s">
        <v>422</v>
      </c>
    </row>
    <row r="1647" spans="1:14" x14ac:dyDescent="0.3">
      <c r="A1647" s="2">
        <v>45874</v>
      </c>
      <c r="B1647" t="s">
        <v>425</v>
      </c>
      <c r="C1647" t="s">
        <v>442</v>
      </c>
      <c r="D1647" t="s">
        <v>444</v>
      </c>
      <c r="E1647" t="s">
        <v>242</v>
      </c>
      <c r="F1647">
        <v>19</v>
      </c>
      <c r="G1647">
        <v>72.39</v>
      </c>
      <c r="H1647">
        <v>1375.41</v>
      </c>
      <c r="I1647">
        <v>1230.99</v>
      </c>
      <c r="J1647">
        <v>794.95</v>
      </c>
      <c r="K1647">
        <v>436.04</v>
      </c>
      <c r="L1647">
        <v>2025</v>
      </c>
      <c r="M1647">
        <v>8</v>
      </c>
      <c r="N1647" t="s">
        <v>414</v>
      </c>
    </row>
    <row r="1648" spans="1:14" x14ac:dyDescent="0.3">
      <c r="A1648" s="2">
        <v>45714</v>
      </c>
      <c r="B1648" t="s">
        <v>431</v>
      </c>
      <c r="C1648" t="s">
        <v>442</v>
      </c>
      <c r="D1648" t="s">
        <v>473</v>
      </c>
      <c r="E1648" t="s">
        <v>135</v>
      </c>
      <c r="F1648">
        <v>8</v>
      </c>
      <c r="G1648">
        <v>73.27</v>
      </c>
      <c r="H1648">
        <v>586.16</v>
      </c>
      <c r="I1648">
        <v>508.79</v>
      </c>
      <c r="J1648">
        <v>328.57</v>
      </c>
      <c r="K1648">
        <v>180.22</v>
      </c>
      <c r="L1648">
        <v>2025</v>
      </c>
      <c r="M1648">
        <v>2</v>
      </c>
      <c r="N1648" t="s">
        <v>412</v>
      </c>
    </row>
    <row r="1649" spans="1:14" x14ac:dyDescent="0.3">
      <c r="A1649" s="2">
        <v>45742</v>
      </c>
      <c r="B1649" t="s">
        <v>427</v>
      </c>
      <c r="C1649" t="s">
        <v>439</v>
      </c>
      <c r="D1649" t="s">
        <v>473</v>
      </c>
      <c r="E1649" t="s">
        <v>214</v>
      </c>
      <c r="F1649">
        <v>3</v>
      </c>
      <c r="G1649">
        <v>106.81</v>
      </c>
      <c r="H1649">
        <v>320.43</v>
      </c>
      <c r="I1649">
        <v>275.25</v>
      </c>
      <c r="J1649">
        <v>110.53</v>
      </c>
      <c r="K1649">
        <v>164.72</v>
      </c>
      <c r="L1649">
        <v>2025</v>
      </c>
      <c r="M1649">
        <v>3</v>
      </c>
      <c r="N1649" t="s">
        <v>418</v>
      </c>
    </row>
    <row r="1650" spans="1:14" x14ac:dyDescent="0.3">
      <c r="A1650" s="2">
        <v>45966</v>
      </c>
      <c r="B1650" t="s">
        <v>425</v>
      </c>
      <c r="C1650" t="s">
        <v>439</v>
      </c>
      <c r="D1650" t="s">
        <v>448</v>
      </c>
      <c r="E1650" t="s">
        <v>153</v>
      </c>
      <c r="F1650">
        <v>6</v>
      </c>
      <c r="G1650">
        <v>194.61</v>
      </c>
      <c r="H1650">
        <v>1167.6600000000001</v>
      </c>
      <c r="I1650">
        <v>1003.02</v>
      </c>
      <c r="J1650">
        <v>402.77</v>
      </c>
      <c r="K1650">
        <v>600.25</v>
      </c>
      <c r="L1650">
        <v>2025</v>
      </c>
      <c r="M1650">
        <v>11</v>
      </c>
      <c r="N1650" t="s">
        <v>416</v>
      </c>
    </row>
    <row r="1651" spans="1:14" x14ac:dyDescent="0.3">
      <c r="A1651" s="2">
        <v>45976</v>
      </c>
      <c r="B1651" t="s">
        <v>424</v>
      </c>
      <c r="C1651" t="s">
        <v>436</v>
      </c>
      <c r="D1651" t="s">
        <v>480</v>
      </c>
      <c r="E1651" t="s">
        <v>390</v>
      </c>
      <c r="F1651">
        <v>19</v>
      </c>
      <c r="G1651">
        <v>96.65</v>
      </c>
      <c r="H1651">
        <v>1836.35</v>
      </c>
      <c r="I1651">
        <v>1739.02</v>
      </c>
      <c r="J1651">
        <v>1004</v>
      </c>
      <c r="K1651">
        <v>735.02</v>
      </c>
      <c r="L1651">
        <v>2025</v>
      </c>
      <c r="M1651">
        <v>11</v>
      </c>
      <c r="N1651" t="s">
        <v>416</v>
      </c>
    </row>
    <row r="1652" spans="1:14" x14ac:dyDescent="0.3">
      <c r="A1652" s="2">
        <v>45963</v>
      </c>
      <c r="B1652" t="s">
        <v>428</v>
      </c>
      <c r="C1652" t="s">
        <v>434</v>
      </c>
      <c r="D1652" t="s">
        <v>448</v>
      </c>
      <c r="E1652" t="s">
        <v>369</v>
      </c>
      <c r="F1652">
        <v>15</v>
      </c>
      <c r="G1652">
        <v>183.31</v>
      </c>
      <c r="H1652">
        <v>2749.65</v>
      </c>
      <c r="I1652">
        <v>2337.1999999999998</v>
      </c>
      <c r="J1652">
        <v>972.99</v>
      </c>
      <c r="K1652">
        <v>1364.21</v>
      </c>
      <c r="L1652">
        <v>2025</v>
      </c>
      <c r="M1652">
        <v>11</v>
      </c>
      <c r="N1652" t="s">
        <v>416</v>
      </c>
    </row>
    <row r="1653" spans="1:14" x14ac:dyDescent="0.3">
      <c r="A1653" s="2">
        <v>45750</v>
      </c>
      <c r="B1653" t="s">
        <v>427</v>
      </c>
      <c r="C1653" t="s">
        <v>443</v>
      </c>
      <c r="D1653" t="s">
        <v>468</v>
      </c>
      <c r="E1653" t="s">
        <v>268</v>
      </c>
      <c r="F1653">
        <v>16</v>
      </c>
      <c r="G1653">
        <v>95</v>
      </c>
      <c r="H1653">
        <v>1520</v>
      </c>
      <c r="I1653">
        <v>1392.32</v>
      </c>
      <c r="J1653">
        <v>805.12</v>
      </c>
      <c r="K1653">
        <v>587.20000000000005</v>
      </c>
      <c r="L1653">
        <v>2025</v>
      </c>
      <c r="M1653">
        <v>4</v>
      </c>
      <c r="N1653" t="s">
        <v>423</v>
      </c>
    </row>
    <row r="1654" spans="1:14" x14ac:dyDescent="0.3">
      <c r="A1654" s="2">
        <v>45883</v>
      </c>
      <c r="B1654" t="s">
        <v>429</v>
      </c>
      <c r="C1654" t="s">
        <v>438</v>
      </c>
      <c r="D1654" t="s">
        <v>460</v>
      </c>
      <c r="E1654" t="s">
        <v>78</v>
      </c>
      <c r="F1654">
        <v>5</v>
      </c>
      <c r="G1654">
        <v>25.97</v>
      </c>
      <c r="H1654">
        <v>129.85</v>
      </c>
      <c r="I1654">
        <v>108.55</v>
      </c>
      <c r="J1654">
        <v>69.349999999999994</v>
      </c>
      <c r="K1654">
        <v>39.200000000000003</v>
      </c>
      <c r="L1654">
        <v>2025</v>
      </c>
      <c r="M1654">
        <v>8</v>
      </c>
      <c r="N1654" t="s">
        <v>414</v>
      </c>
    </row>
    <row r="1655" spans="1:14" x14ac:dyDescent="0.3">
      <c r="A1655" s="2">
        <v>45880</v>
      </c>
      <c r="B1655" t="s">
        <v>426</v>
      </c>
      <c r="C1655" t="s">
        <v>436</v>
      </c>
      <c r="D1655" t="s">
        <v>456</v>
      </c>
      <c r="E1655" t="s">
        <v>207</v>
      </c>
      <c r="F1655">
        <v>16</v>
      </c>
      <c r="G1655">
        <v>49.88</v>
      </c>
      <c r="H1655">
        <v>798.08</v>
      </c>
      <c r="I1655">
        <v>769.35</v>
      </c>
      <c r="J1655">
        <v>444.18</v>
      </c>
      <c r="K1655">
        <v>325.17</v>
      </c>
      <c r="L1655">
        <v>2025</v>
      </c>
      <c r="M1655">
        <v>8</v>
      </c>
      <c r="N1655" t="s">
        <v>414</v>
      </c>
    </row>
    <row r="1656" spans="1:14" x14ac:dyDescent="0.3">
      <c r="A1656" s="2">
        <v>45725</v>
      </c>
      <c r="B1656" t="s">
        <v>431</v>
      </c>
      <c r="C1656" t="s">
        <v>440</v>
      </c>
      <c r="D1656" t="s">
        <v>461</v>
      </c>
      <c r="E1656" t="s">
        <v>356</v>
      </c>
      <c r="F1656">
        <v>8</v>
      </c>
      <c r="G1656">
        <v>84.47</v>
      </c>
      <c r="H1656">
        <v>675.76</v>
      </c>
      <c r="I1656">
        <v>507.5</v>
      </c>
      <c r="J1656">
        <v>239.54</v>
      </c>
      <c r="K1656">
        <v>267.95999999999998</v>
      </c>
      <c r="L1656">
        <v>2025</v>
      </c>
      <c r="M1656">
        <v>3</v>
      </c>
      <c r="N1656" t="s">
        <v>418</v>
      </c>
    </row>
    <row r="1657" spans="1:14" x14ac:dyDescent="0.3">
      <c r="A1657" s="2">
        <v>45859</v>
      </c>
      <c r="B1657" t="s">
        <v>430</v>
      </c>
      <c r="C1657" t="s">
        <v>434</v>
      </c>
      <c r="D1657" t="s">
        <v>450</v>
      </c>
      <c r="E1657" t="s">
        <v>275</v>
      </c>
      <c r="F1657">
        <v>16</v>
      </c>
      <c r="G1657">
        <v>68.45</v>
      </c>
      <c r="H1657">
        <v>1095.2</v>
      </c>
      <c r="I1657">
        <v>883.83</v>
      </c>
      <c r="J1657">
        <v>367.94</v>
      </c>
      <c r="K1657">
        <v>515.89</v>
      </c>
      <c r="L1657">
        <v>2025</v>
      </c>
      <c r="M1657">
        <v>7</v>
      </c>
      <c r="N1657" t="s">
        <v>419</v>
      </c>
    </row>
    <row r="1658" spans="1:14" x14ac:dyDescent="0.3">
      <c r="A1658" s="2">
        <v>45849</v>
      </c>
      <c r="B1658" t="s">
        <v>428</v>
      </c>
      <c r="C1658" t="s">
        <v>434</v>
      </c>
      <c r="D1658" t="s">
        <v>448</v>
      </c>
      <c r="E1658" t="s">
        <v>275</v>
      </c>
      <c r="F1658">
        <v>17</v>
      </c>
      <c r="G1658">
        <v>173.84</v>
      </c>
      <c r="H1658">
        <v>2955.28</v>
      </c>
      <c r="I1658">
        <v>2647.93</v>
      </c>
      <c r="J1658">
        <v>1102.3499999999999</v>
      </c>
      <c r="K1658">
        <v>1545.58</v>
      </c>
      <c r="L1658">
        <v>2025</v>
      </c>
      <c r="M1658">
        <v>7</v>
      </c>
      <c r="N1658" t="s">
        <v>419</v>
      </c>
    </row>
    <row r="1659" spans="1:14" x14ac:dyDescent="0.3">
      <c r="A1659" s="2">
        <v>45802</v>
      </c>
      <c r="B1659" t="s">
        <v>425</v>
      </c>
      <c r="C1659" t="s">
        <v>436</v>
      </c>
      <c r="D1659" t="s">
        <v>464</v>
      </c>
      <c r="E1659" t="s">
        <v>14</v>
      </c>
      <c r="F1659">
        <v>4</v>
      </c>
      <c r="G1659">
        <v>137.34</v>
      </c>
      <c r="H1659">
        <v>549.36</v>
      </c>
      <c r="I1659">
        <v>508.16</v>
      </c>
      <c r="J1659">
        <v>293.38</v>
      </c>
      <c r="K1659">
        <v>214.78</v>
      </c>
      <c r="L1659">
        <v>2025</v>
      </c>
      <c r="M1659">
        <v>5</v>
      </c>
      <c r="N1659" t="s">
        <v>421</v>
      </c>
    </row>
    <row r="1660" spans="1:14" x14ac:dyDescent="0.3">
      <c r="A1660" s="2">
        <v>45931</v>
      </c>
      <c r="B1660" t="s">
        <v>429</v>
      </c>
      <c r="C1660" t="s">
        <v>438</v>
      </c>
      <c r="D1660" t="s">
        <v>460</v>
      </c>
      <c r="E1660" t="s">
        <v>219</v>
      </c>
      <c r="F1660">
        <v>18</v>
      </c>
      <c r="G1660">
        <v>117.77</v>
      </c>
      <c r="H1660">
        <v>2119.86</v>
      </c>
      <c r="I1660">
        <v>1914.23</v>
      </c>
      <c r="J1660">
        <v>1222.9100000000001</v>
      </c>
      <c r="K1660">
        <v>691.32</v>
      </c>
      <c r="L1660">
        <v>2025</v>
      </c>
      <c r="M1660">
        <v>10</v>
      </c>
      <c r="N1660" t="s">
        <v>413</v>
      </c>
    </row>
    <row r="1661" spans="1:14" x14ac:dyDescent="0.3">
      <c r="A1661" s="2">
        <v>45904</v>
      </c>
      <c r="B1661" t="s">
        <v>430</v>
      </c>
      <c r="C1661" t="s">
        <v>437</v>
      </c>
      <c r="D1661" t="s">
        <v>469</v>
      </c>
      <c r="E1661" t="s">
        <v>109</v>
      </c>
      <c r="F1661">
        <v>13</v>
      </c>
      <c r="G1661">
        <v>100.79</v>
      </c>
      <c r="H1661">
        <v>1310.27</v>
      </c>
      <c r="I1661">
        <v>1074.42</v>
      </c>
      <c r="J1661">
        <v>751.11</v>
      </c>
      <c r="K1661">
        <v>323.31</v>
      </c>
      <c r="L1661">
        <v>2025</v>
      </c>
      <c r="M1661">
        <v>9</v>
      </c>
      <c r="N1661" t="s">
        <v>417</v>
      </c>
    </row>
    <row r="1662" spans="1:14" x14ac:dyDescent="0.3">
      <c r="A1662" s="2">
        <v>45851</v>
      </c>
      <c r="B1662" t="s">
        <v>427</v>
      </c>
      <c r="C1662" t="s">
        <v>435</v>
      </c>
      <c r="D1662" t="s">
        <v>459</v>
      </c>
      <c r="E1662" t="s">
        <v>174</v>
      </c>
      <c r="F1662">
        <v>14</v>
      </c>
      <c r="G1662">
        <v>82.47</v>
      </c>
      <c r="H1662">
        <v>1154.58</v>
      </c>
      <c r="I1662">
        <v>965.2299999999999</v>
      </c>
      <c r="J1662">
        <v>624.01</v>
      </c>
      <c r="K1662">
        <v>341.22</v>
      </c>
      <c r="L1662">
        <v>2025</v>
      </c>
      <c r="M1662">
        <v>7</v>
      </c>
      <c r="N1662" t="s">
        <v>419</v>
      </c>
    </row>
    <row r="1663" spans="1:14" x14ac:dyDescent="0.3">
      <c r="A1663" s="2">
        <v>45922</v>
      </c>
      <c r="B1663" t="s">
        <v>426</v>
      </c>
      <c r="C1663" t="s">
        <v>437</v>
      </c>
      <c r="D1663" t="s">
        <v>471</v>
      </c>
      <c r="E1663" t="s">
        <v>368</v>
      </c>
      <c r="F1663">
        <v>15</v>
      </c>
      <c r="G1663">
        <v>124.38</v>
      </c>
      <c r="H1663">
        <v>1865.7</v>
      </c>
      <c r="I1663">
        <v>1537.34</v>
      </c>
      <c r="J1663">
        <v>1074.73</v>
      </c>
      <c r="K1663">
        <v>462.61</v>
      </c>
      <c r="L1663">
        <v>2025</v>
      </c>
      <c r="M1663">
        <v>9</v>
      </c>
      <c r="N1663" t="s">
        <v>417</v>
      </c>
    </row>
    <row r="1664" spans="1:14" x14ac:dyDescent="0.3">
      <c r="A1664" s="2">
        <v>45935</v>
      </c>
      <c r="B1664" t="s">
        <v>429</v>
      </c>
      <c r="C1664" t="s">
        <v>437</v>
      </c>
      <c r="D1664" t="s">
        <v>451</v>
      </c>
      <c r="E1664" t="s">
        <v>402</v>
      </c>
      <c r="F1664">
        <v>4</v>
      </c>
      <c r="G1664">
        <v>29.3</v>
      </c>
      <c r="H1664">
        <v>117.2</v>
      </c>
      <c r="I1664">
        <v>91.18</v>
      </c>
      <c r="J1664">
        <v>63.74</v>
      </c>
      <c r="K1664">
        <v>27.44</v>
      </c>
      <c r="L1664">
        <v>2025</v>
      </c>
      <c r="M1664">
        <v>10</v>
      </c>
      <c r="N1664" t="s">
        <v>413</v>
      </c>
    </row>
    <row r="1665" spans="1:14" x14ac:dyDescent="0.3">
      <c r="A1665" s="2">
        <v>45864</v>
      </c>
      <c r="B1665" t="s">
        <v>427</v>
      </c>
      <c r="C1665" t="s">
        <v>439</v>
      </c>
      <c r="D1665" t="s">
        <v>473</v>
      </c>
      <c r="E1665" t="s">
        <v>212</v>
      </c>
      <c r="F1665">
        <v>15</v>
      </c>
      <c r="G1665">
        <v>36.69</v>
      </c>
      <c r="H1665">
        <v>550.35</v>
      </c>
      <c r="I1665">
        <v>487.61</v>
      </c>
      <c r="J1665">
        <v>195.8</v>
      </c>
      <c r="K1665">
        <v>291.81</v>
      </c>
      <c r="L1665">
        <v>2025</v>
      </c>
      <c r="M1665">
        <v>7</v>
      </c>
      <c r="N1665" t="s">
        <v>419</v>
      </c>
    </row>
    <row r="1666" spans="1:14" x14ac:dyDescent="0.3">
      <c r="A1666" s="2">
        <v>45755</v>
      </c>
      <c r="B1666" t="s">
        <v>428</v>
      </c>
      <c r="C1666" t="s">
        <v>439</v>
      </c>
      <c r="D1666" t="s">
        <v>469</v>
      </c>
      <c r="E1666" t="s">
        <v>317</v>
      </c>
      <c r="F1666">
        <v>5</v>
      </c>
      <c r="G1666">
        <v>64.11</v>
      </c>
      <c r="H1666">
        <v>320.55</v>
      </c>
      <c r="I1666">
        <v>267.02</v>
      </c>
      <c r="J1666">
        <v>107.22</v>
      </c>
      <c r="K1666">
        <v>159.80000000000001</v>
      </c>
      <c r="L1666">
        <v>2025</v>
      </c>
      <c r="M1666">
        <v>4</v>
      </c>
      <c r="N1666" t="s">
        <v>423</v>
      </c>
    </row>
    <row r="1667" spans="1:14" x14ac:dyDescent="0.3">
      <c r="A1667" s="2">
        <v>45934</v>
      </c>
      <c r="B1667" t="s">
        <v>427</v>
      </c>
      <c r="C1667" t="s">
        <v>442</v>
      </c>
      <c r="D1667" t="s">
        <v>452</v>
      </c>
      <c r="E1667" t="s">
        <v>125</v>
      </c>
      <c r="F1667">
        <v>6</v>
      </c>
      <c r="G1667">
        <v>38.380000000000003</v>
      </c>
      <c r="H1667">
        <v>230.28</v>
      </c>
      <c r="I1667">
        <v>204.95</v>
      </c>
      <c r="J1667">
        <v>132.35</v>
      </c>
      <c r="K1667">
        <v>72.599999999999994</v>
      </c>
      <c r="L1667">
        <v>2025</v>
      </c>
      <c r="M1667">
        <v>10</v>
      </c>
      <c r="N1667" t="s">
        <v>413</v>
      </c>
    </row>
    <row r="1668" spans="1:14" x14ac:dyDescent="0.3">
      <c r="A1668" s="2">
        <v>45919</v>
      </c>
      <c r="B1668" t="s">
        <v>427</v>
      </c>
      <c r="C1668" t="s">
        <v>442</v>
      </c>
      <c r="D1668" t="s">
        <v>452</v>
      </c>
      <c r="E1668" t="s">
        <v>78</v>
      </c>
      <c r="F1668">
        <v>3</v>
      </c>
      <c r="G1668">
        <v>137.03</v>
      </c>
      <c r="H1668">
        <v>411.09</v>
      </c>
      <c r="I1668">
        <v>345.32</v>
      </c>
      <c r="J1668">
        <v>223</v>
      </c>
      <c r="K1668">
        <v>122.32</v>
      </c>
      <c r="L1668">
        <v>2025</v>
      </c>
      <c r="M1668">
        <v>9</v>
      </c>
      <c r="N1668" t="s">
        <v>417</v>
      </c>
    </row>
    <row r="1669" spans="1:14" x14ac:dyDescent="0.3">
      <c r="A1669" s="2">
        <v>46015</v>
      </c>
      <c r="B1669" t="s">
        <v>431</v>
      </c>
      <c r="C1669" t="s">
        <v>436</v>
      </c>
      <c r="D1669" t="s">
        <v>459</v>
      </c>
      <c r="E1669" t="s">
        <v>140</v>
      </c>
      <c r="F1669">
        <v>4</v>
      </c>
      <c r="G1669">
        <v>9.83</v>
      </c>
      <c r="H1669">
        <v>39.32</v>
      </c>
      <c r="I1669">
        <v>34.64</v>
      </c>
      <c r="J1669">
        <v>20</v>
      </c>
      <c r="K1669">
        <v>14.64</v>
      </c>
      <c r="L1669">
        <v>2025</v>
      </c>
      <c r="M1669">
        <v>12</v>
      </c>
      <c r="N1669" t="s">
        <v>420</v>
      </c>
    </row>
    <row r="1670" spans="1:14" x14ac:dyDescent="0.3">
      <c r="A1670" s="2">
        <v>45712</v>
      </c>
      <c r="B1670" t="s">
        <v>428</v>
      </c>
      <c r="C1670" t="s">
        <v>443</v>
      </c>
      <c r="D1670" t="s">
        <v>447</v>
      </c>
      <c r="E1670" t="s">
        <v>27</v>
      </c>
      <c r="F1670">
        <v>19</v>
      </c>
      <c r="G1670">
        <v>36.229999999999997</v>
      </c>
      <c r="H1670">
        <v>688.37</v>
      </c>
      <c r="I1670">
        <v>554.83000000000004</v>
      </c>
      <c r="J1670">
        <v>320.83999999999997</v>
      </c>
      <c r="K1670">
        <v>233.99</v>
      </c>
      <c r="L1670">
        <v>2025</v>
      </c>
      <c r="M1670">
        <v>2</v>
      </c>
      <c r="N1670" t="s">
        <v>412</v>
      </c>
    </row>
    <row r="1671" spans="1:14" x14ac:dyDescent="0.3">
      <c r="A1671" s="2">
        <v>45810</v>
      </c>
      <c r="B1671" t="s">
        <v>428</v>
      </c>
      <c r="C1671" t="s">
        <v>439</v>
      </c>
      <c r="D1671" t="s">
        <v>469</v>
      </c>
      <c r="E1671" t="s">
        <v>72</v>
      </c>
      <c r="F1671">
        <v>7</v>
      </c>
      <c r="G1671">
        <v>181.01</v>
      </c>
      <c r="H1671">
        <v>1267.07</v>
      </c>
      <c r="I1671">
        <v>1265.8</v>
      </c>
      <c r="J1671">
        <v>508.29</v>
      </c>
      <c r="K1671">
        <v>757.51</v>
      </c>
      <c r="L1671">
        <v>2025</v>
      </c>
      <c r="M1671">
        <v>6</v>
      </c>
      <c r="N1671" t="s">
        <v>415</v>
      </c>
    </row>
    <row r="1672" spans="1:14" x14ac:dyDescent="0.3">
      <c r="A1672" s="2">
        <v>45994</v>
      </c>
      <c r="B1672" t="s">
        <v>430</v>
      </c>
      <c r="C1672" t="s">
        <v>435</v>
      </c>
      <c r="D1672" t="s">
        <v>478</v>
      </c>
      <c r="E1672" t="s">
        <v>110</v>
      </c>
      <c r="F1672">
        <v>8</v>
      </c>
      <c r="G1672">
        <v>199.52</v>
      </c>
      <c r="H1672">
        <v>1596.16</v>
      </c>
      <c r="I1672">
        <v>1509.97</v>
      </c>
      <c r="J1672">
        <v>976.18</v>
      </c>
      <c r="K1672">
        <v>533.79</v>
      </c>
      <c r="L1672">
        <v>2025</v>
      </c>
      <c r="M1672">
        <v>12</v>
      </c>
      <c r="N1672" t="s">
        <v>420</v>
      </c>
    </row>
    <row r="1673" spans="1:14" x14ac:dyDescent="0.3">
      <c r="A1673" s="2">
        <v>45845</v>
      </c>
      <c r="B1673" t="s">
        <v>427</v>
      </c>
      <c r="C1673" t="s">
        <v>437</v>
      </c>
      <c r="D1673" t="s">
        <v>474</v>
      </c>
      <c r="E1673" t="s">
        <v>132</v>
      </c>
      <c r="F1673">
        <v>10</v>
      </c>
      <c r="G1673">
        <v>100.08</v>
      </c>
      <c r="H1673">
        <v>1000.8</v>
      </c>
      <c r="I1673">
        <v>926.74</v>
      </c>
      <c r="J1673">
        <v>647.87</v>
      </c>
      <c r="K1673">
        <v>278.87</v>
      </c>
      <c r="L1673">
        <v>2025</v>
      </c>
      <c r="M1673">
        <v>7</v>
      </c>
      <c r="N1673" t="s">
        <v>419</v>
      </c>
    </row>
    <row r="1674" spans="1:14" x14ac:dyDescent="0.3">
      <c r="A1674" s="2">
        <v>46001</v>
      </c>
      <c r="B1674" t="s">
        <v>425</v>
      </c>
      <c r="C1674" t="s">
        <v>441</v>
      </c>
      <c r="D1674" t="s">
        <v>452</v>
      </c>
      <c r="E1674" t="s">
        <v>236</v>
      </c>
      <c r="F1674">
        <v>14</v>
      </c>
      <c r="G1674">
        <v>101.6</v>
      </c>
      <c r="H1674">
        <v>1422.4</v>
      </c>
      <c r="I1674">
        <v>1086.71</v>
      </c>
      <c r="J1674">
        <v>532.79999999999995</v>
      </c>
      <c r="K1674">
        <v>553.91</v>
      </c>
      <c r="L1674">
        <v>2025</v>
      </c>
      <c r="M1674">
        <v>12</v>
      </c>
      <c r="N1674" t="s">
        <v>420</v>
      </c>
    </row>
    <row r="1675" spans="1:14" x14ac:dyDescent="0.3">
      <c r="A1675" s="2">
        <v>45662</v>
      </c>
      <c r="B1675" t="s">
        <v>432</v>
      </c>
      <c r="C1675" t="s">
        <v>442</v>
      </c>
      <c r="D1675" t="s">
        <v>465</v>
      </c>
      <c r="E1675" t="s">
        <v>275</v>
      </c>
      <c r="F1675">
        <v>11</v>
      </c>
      <c r="G1675">
        <v>155.81</v>
      </c>
      <c r="H1675">
        <v>1713.91</v>
      </c>
      <c r="I1675">
        <v>1496.24</v>
      </c>
      <c r="J1675">
        <v>966.24</v>
      </c>
      <c r="K1675">
        <v>530</v>
      </c>
      <c r="L1675">
        <v>2025</v>
      </c>
      <c r="M1675">
        <v>1</v>
      </c>
      <c r="N1675" t="s">
        <v>422</v>
      </c>
    </row>
    <row r="1676" spans="1:14" x14ac:dyDescent="0.3">
      <c r="A1676" s="2">
        <v>45670</v>
      </c>
      <c r="B1676" t="s">
        <v>424</v>
      </c>
      <c r="C1676" t="s">
        <v>437</v>
      </c>
      <c r="D1676" t="s">
        <v>482</v>
      </c>
      <c r="E1676" t="s">
        <v>70</v>
      </c>
      <c r="F1676">
        <v>11</v>
      </c>
      <c r="G1676">
        <v>12.06</v>
      </c>
      <c r="H1676">
        <v>132.66</v>
      </c>
      <c r="I1676">
        <v>120.59</v>
      </c>
      <c r="J1676">
        <v>84.3</v>
      </c>
      <c r="K1676">
        <v>36.29</v>
      </c>
      <c r="L1676">
        <v>2025</v>
      </c>
      <c r="M1676">
        <v>1</v>
      </c>
      <c r="N1676" t="s">
        <v>422</v>
      </c>
    </row>
    <row r="1677" spans="1:14" x14ac:dyDescent="0.3">
      <c r="A1677" s="2">
        <v>45947</v>
      </c>
      <c r="B1677" t="s">
        <v>429</v>
      </c>
      <c r="C1677" t="s">
        <v>435</v>
      </c>
      <c r="D1677" t="s">
        <v>444</v>
      </c>
      <c r="E1677" t="s">
        <v>361</v>
      </c>
      <c r="F1677">
        <v>16</v>
      </c>
      <c r="G1677">
        <v>88.27</v>
      </c>
      <c r="H1677">
        <v>1412.32</v>
      </c>
      <c r="I1677">
        <v>1269.68</v>
      </c>
      <c r="J1677">
        <v>820.83</v>
      </c>
      <c r="K1677">
        <v>448.85</v>
      </c>
      <c r="L1677">
        <v>2025</v>
      </c>
      <c r="M1677">
        <v>10</v>
      </c>
      <c r="N1677" t="s">
        <v>413</v>
      </c>
    </row>
    <row r="1678" spans="1:14" x14ac:dyDescent="0.3">
      <c r="A1678" s="2">
        <v>45788</v>
      </c>
      <c r="B1678" t="s">
        <v>426</v>
      </c>
      <c r="C1678" t="s">
        <v>435</v>
      </c>
      <c r="D1678" t="s">
        <v>477</v>
      </c>
      <c r="E1678" t="s">
        <v>169</v>
      </c>
      <c r="F1678">
        <v>10</v>
      </c>
      <c r="G1678">
        <v>24.47</v>
      </c>
      <c r="H1678">
        <v>244.7</v>
      </c>
      <c r="I1678">
        <v>217.05</v>
      </c>
      <c r="J1678">
        <v>140.32</v>
      </c>
      <c r="K1678">
        <v>76.73</v>
      </c>
      <c r="L1678">
        <v>2025</v>
      </c>
      <c r="M1678">
        <v>5</v>
      </c>
      <c r="N1678" t="s">
        <v>421</v>
      </c>
    </row>
    <row r="1679" spans="1:14" x14ac:dyDescent="0.3">
      <c r="A1679" s="2">
        <v>45847</v>
      </c>
      <c r="B1679" t="s">
        <v>426</v>
      </c>
      <c r="C1679" t="s">
        <v>435</v>
      </c>
      <c r="D1679" t="s">
        <v>477</v>
      </c>
      <c r="E1679" t="s">
        <v>324</v>
      </c>
      <c r="F1679">
        <v>15</v>
      </c>
      <c r="G1679">
        <v>83.18</v>
      </c>
      <c r="H1679">
        <v>1247.7</v>
      </c>
      <c r="I1679">
        <v>976.95</v>
      </c>
      <c r="J1679">
        <v>631.59</v>
      </c>
      <c r="K1679">
        <v>345.36</v>
      </c>
      <c r="L1679">
        <v>2025</v>
      </c>
      <c r="M1679">
        <v>7</v>
      </c>
      <c r="N1679" t="s">
        <v>419</v>
      </c>
    </row>
    <row r="1680" spans="1:14" x14ac:dyDescent="0.3">
      <c r="A1680" s="2">
        <v>45813</v>
      </c>
      <c r="B1680" t="s">
        <v>424</v>
      </c>
      <c r="C1680" t="s">
        <v>440</v>
      </c>
      <c r="D1680" t="s">
        <v>468</v>
      </c>
      <c r="E1680" t="s">
        <v>84</v>
      </c>
      <c r="F1680">
        <v>18</v>
      </c>
      <c r="G1680">
        <v>196.85</v>
      </c>
      <c r="H1680">
        <v>3543.3</v>
      </c>
      <c r="I1680">
        <v>2689.36</v>
      </c>
      <c r="J1680">
        <v>1269.4000000000001</v>
      </c>
      <c r="K1680">
        <v>1419.96</v>
      </c>
      <c r="L1680">
        <v>2025</v>
      </c>
      <c r="M1680">
        <v>6</v>
      </c>
      <c r="N1680" t="s">
        <v>415</v>
      </c>
    </row>
    <row r="1681" spans="1:14" x14ac:dyDescent="0.3">
      <c r="A1681" s="2">
        <v>45806</v>
      </c>
      <c r="B1681" t="s">
        <v>433</v>
      </c>
      <c r="C1681" t="s">
        <v>439</v>
      </c>
      <c r="D1681" t="s">
        <v>446</v>
      </c>
      <c r="E1681" t="s">
        <v>302</v>
      </c>
      <c r="F1681">
        <v>13</v>
      </c>
      <c r="G1681">
        <v>151.96</v>
      </c>
      <c r="H1681">
        <v>1975.48</v>
      </c>
      <c r="I1681">
        <v>1558.65</v>
      </c>
      <c r="J1681">
        <v>625.89</v>
      </c>
      <c r="K1681">
        <v>932.76</v>
      </c>
      <c r="L1681">
        <v>2025</v>
      </c>
      <c r="M1681">
        <v>5</v>
      </c>
      <c r="N1681" t="s">
        <v>421</v>
      </c>
    </row>
    <row r="1682" spans="1:14" x14ac:dyDescent="0.3">
      <c r="A1682" s="2">
        <v>45999</v>
      </c>
      <c r="B1682" t="s">
        <v>428</v>
      </c>
      <c r="C1682" t="s">
        <v>438</v>
      </c>
      <c r="D1682" t="s">
        <v>457</v>
      </c>
      <c r="E1682" t="s">
        <v>142</v>
      </c>
      <c r="F1682">
        <v>1</v>
      </c>
      <c r="G1682">
        <v>197.08</v>
      </c>
      <c r="H1682">
        <v>197.08</v>
      </c>
      <c r="I1682">
        <v>155.69</v>
      </c>
      <c r="J1682">
        <v>99.46</v>
      </c>
      <c r="K1682">
        <v>56.23</v>
      </c>
      <c r="L1682">
        <v>2025</v>
      </c>
      <c r="M1682">
        <v>12</v>
      </c>
      <c r="N1682" t="s">
        <v>420</v>
      </c>
    </row>
    <row r="1683" spans="1:14" x14ac:dyDescent="0.3">
      <c r="A1683" s="2">
        <v>45692</v>
      </c>
      <c r="B1683" t="s">
        <v>427</v>
      </c>
      <c r="C1683" t="s">
        <v>440</v>
      </c>
      <c r="D1683" t="s">
        <v>481</v>
      </c>
      <c r="E1683" t="s">
        <v>388</v>
      </c>
      <c r="F1683">
        <v>6</v>
      </c>
      <c r="G1683">
        <v>150.47999999999999</v>
      </c>
      <c r="H1683">
        <v>902.88</v>
      </c>
      <c r="I1683">
        <v>857.74</v>
      </c>
      <c r="J1683">
        <v>404.86</v>
      </c>
      <c r="K1683">
        <v>452.88</v>
      </c>
      <c r="L1683">
        <v>2025</v>
      </c>
      <c r="M1683">
        <v>2</v>
      </c>
      <c r="N1683" t="s">
        <v>412</v>
      </c>
    </row>
    <row r="1684" spans="1:14" x14ac:dyDescent="0.3">
      <c r="A1684" s="2">
        <v>45939</v>
      </c>
      <c r="B1684" t="s">
        <v>431</v>
      </c>
      <c r="C1684" t="s">
        <v>442</v>
      </c>
      <c r="D1684" t="s">
        <v>473</v>
      </c>
      <c r="E1684" t="s">
        <v>112</v>
      </c>
      <c r="F1684">
        <v>12</v>
      </c>
      <c r="G1684">
        <v>123.58</v>
      </c>
      <c r="H1684">
        <v>1482.96</v>
      </c>
      <c r="I1684">
        <v>1383.6</v>
      </c>
      <c r="J1684">
        <v>893.5</v>
      </c>
      <c r="K1684">
        <v>490.1</v>
      </c>
      <c r="L1684">
        <v>2025</v>
      </c>
      <c r="M1684">
        <v>10</v>
      </c>
      <c r="N1684" t="s">
        <v>413</v>
      </c>
    </row>
    <row r="1685" spans="1:14" x14ac:dyDescent="0.3">
      <c r="A1685" s="2">
        <v>45981</v>
      </c>
      <c r="B1685" t="s">
        <v>424</v>
      </c>
      <c r="C1685" t="s">
        <v>441</v>
      </c>
      <c r="D1685" t="s">
        <v>462</v>
      </c>
      <c r="E1685" t="s">
        <v>137</v>
      </c>
      <c r="F1685">
        <v>10</v>
      </c>
      <c r="G1685">
        <v>152.07</v>
      </c>
      <c r="H1685">
        <v>1520.7</v>
      </c>
      <c r="I1685">
        <v>1294.1199999999999</v>
      </c>
      <c r="J1685">
        <v>634.49</v>
      </c>
      <c r="K1685">
        <v>659.63</v>
      </c>
      <c r="L1685">
        <v>2025</v>
      </c>
      <c r="M1685">
        <v>11</v>
      </c>
      <c r="N1685" t="s">
        <v>416</v>
      </c>
    </row>
    <row r="1686" spans="1:14" x14ac:dyDescent="0.3">
      <c r="A1686" s="2">
        <v>45897</v>
      </c>
      <c r="B1686" t="s">
        <v>429</v>
      </c>
      <c r="C1686" t="s">
        <v>435</v>
      </c>
      <c r="D1686" t="s">
        <v>444</v>
      </c>
      <c r="E1686" t="s">
        <v>178</v>
      </c>
      <c r="F1686">
        <v>6</v>
      </c>
      <c r="G1686">
        <v>133.52000000000001</v>
      </c>
      <c r="H1686">
        <v>801.12</v>
      </c>
      <c r="I1686">
        <v>669.74</v>
      </c>
      <c r="J1686">
        <v>432.98</v>
      </c>
      <c r="K1686">
        <v>236.76</v>
      </c>
      <c r="L1686">
        <v>2025</v>
      </c>
      <c r="M1686">
        <v>8</v>
      </c>
      <c r="N1686" t="s">
        <v>414</v>
      </c>
    </row>
    <row r="1687" spans="1:14" x14ac:dyDescent="0.3">
      <c r="A1687" s="2">
        <v>45801</v>
      </c>
      <c r="B1687" t="s">
        <v>428</v>
      </c>
      <c r="C1687" t="s">
        <v>439</v>
      </c>
      <c r="D1687" t="s">
        <v>469</v>
      </c>
      <c r="E1687" t="s">
        <v>83</v>
      </c>
      <c r="F1687">
        <v>7</v>
      </c>
      <c r="G1687">
        <v>95.49</v>
      </c>
      <c r="H1687">
        <v>668.43</v>
      </c>
      <c r="I1687">
        <v>634.33999999999992</v>
      </c>
      <c r="J1687">
        <v>254.72</v>
      </c>
      <c r="K1687">
        <v>379.62</v>
      </c>
      <c r="L1687">
        <v>2025</v>
      </c>
      <c r="M1687">
        <v>5</v>
      </c>
      <c r="N1687" t="s">
        <v>421</v>
      </c>
    </row>
    <row r="1688" spans="1:14" x14ac:dyDescent="0.3">
      <c r="A1688" s="2">
        <v>45716</v>
      </c>
      <c r="B1688" t="s">
        <v>429</v>
      </c>
      <c r="C1688" t="s">
        <v>442</v>
      </c>
      <c r="D1688" t="s">
        <v>476</v>
      </c>
      <c r="E1688" t="s">
        <v>400</v>
      </c>
      <c r="F1688">
        <v>2</v>
      </c>
      <c r="G1688">
        <v>62.05</v>
      </c>
      <c r="H1688">
        <v>124.1</v>
      </c>
      <c r="I1688">
        <v>100.89</v>
      </c>
      <c r="J1688">
        <v>65.150000000000006</v>
      </c>
      <c r="K1688">
        <v>35.74</v>
      </c>
      <c r="L1688">
        <v>2025</v>
      </c>
      <c r="M1688">
        <v>2</v>
      </c>
      <c r="N1688" t="s">
        <v>412</v>
      </c>
    </row>
    <row r="1689" spans="1:14" x14ac:dyDescent="0.3">
      <c r="A1689" s="2">
        <v>45906</v>
      </c>
      <c r="B1689" t="s">
        <v>425</v>
      </c>
      <c r="C1689" t="s">
        <v>441</v>
      </c>
      <c r="D1689" t="s">
        <v>452</v>
      </c>
      <c r="E1689" t="s">
        <v>230</v>
      </c>
      <c r="F1689">
        <v>5</v>
      </c>
      <c r="G1689">
        <v>106.43</v>
      </c>
      <c r="H1689">
        <v>532.15</v>
      </c>
      <c r="I1689">
        <v>505.54</v>
      </c>
      <c r="J1689">
        <v>247.86</v>
      </c>
      <c r="K1689">
        <v>257.68</v>
      </c>
      <c r="L1689">
        <v>2025</v>
      </c>
      <c r="M1689">
        <v>9</v>
      </c>
      <c r="N1689" t="s">
        <v>417</v>
      </c>
    </row>
    <row r="1690" spans="1:14" x14ac:dyDescent="0.3">
      <c r="A1690" s="2">
        <v>45828</v>
      </c>
      <c r="B1690" t="s">
        <v>433</v>
      </c>
      <c r="C1690" t="s">
        <v>437</v>
      </c>
      <c r="D1690" t="s">
        <v>464</v>
      </c>
      <c r="E1690" t="s">
        <v>337</v>
      </c>
      <c r="F1690">
        <v>15</v>
      </c>
      <c r="G1690">
        <v>55.41</v>
      </c>
      <c r="H1690">
        <v>831.15</v>
      </c>
      <c r="I1690">
        <v>776.29</v>
      </c>
      <c r="J1690">
        <v>542.69000000000005</v>
      </c>
      <c r="K1690">
        <v>233.6</v>
      </c>
      <c r="L1690">
        <v>2025</v>
      </c>
      <c r="M1690">
        <v>6</v>
      </c>
      <c r="N1690" t="s">
        <v>415</v>
      </c>
    </row>
    <row r="1691" spans="1:14" x14ac:dyDescent="0.3">
      <c r="A1691" s="2">
        <v>45712</v>
      </c>
      <c r="B1691" t="s">
        <v>426</v>
      </c>
      <c r="C1691" t="s">
        <v>437</v>
      </c>
      <c r="D1691" t="s">
        <v>471</v>
      </c>
      <c r="E1691" t="s">
        <v>370</v>
      </c>
      <c r="F1691">
        <v>1</v>
      </c>
      <c r="G1691">
        <v>99.9</v>
      </c>
      <c r="H1691">
        <v>99.9</v>
      </c>
      <c r="I1691">
        <v>92.210000000000008</v>
      </c>
      <c r="J1691">
        <v>64.459999999999994</v>
      </c>
      <c r="K1691">
        <v>27.75</v>
      </c>
      <c r="L1691">
        <v>2025</v>
      </c>
      <c r="M1691">
        <v>2</v>
      </c>
      <c r="N1691" t="s">
        <v>412</v>
      </c>
    </row>
    <row r="1692" spans="1:14" x14ac:dyDescent="0.3">
      <c r="A1692" s="2">
        <v>45788</v>
      </c>
      <c r="B1692" t="s">
        <v>430</v>
      </c>
      <c r="C1692" t="s">
        <v>442</v>
      </c>
      <c r="D1692" t="s">
        <v>466</v>
      </c>
      <c r="E1692" t="s">
        <v>264</v>
      </c>
      <c r="F1692">
        <v>16</v>
      </c>
      <c r="G1692">
        <v>33.5</v>
      </c>
      <c r="H1692">
        <v>536</v>
      </c>
      <c r="I1692">
        <v>422.9</v>
      </c>
      <c r="J1692">
        <v>273.10000000000002</v>
      </c>
      <c r="K1692">
        <v>149.80000000000001</v>
      </c>
      <c r="L1692">
        <v>2025</v>
      </c>
      <c r="M1692">
        <v>5</v>
      </c>
      <c r="N1692" t="s">
        <v>421</v>
      </c>
    </row>
    <row r="1693" spans="1:14" x14ac:dyDescent="0.3">
      <c r="A1693" s="2">
        <v>46008</v>
      </c>
      <c r="B1693" t="s">
        <v>431</v>
      </c>
      <c r="C1693" t="s">
        <v>434</v>
      </c>
      <c r="D1693" t="s">
        <v>480</v>
      </c>
      <c r="E1693" t="s">
        <v>164</v>
      </c>
      <c r="F1693">
        <v>7</v>
      </c>
      <c r="G1693">
        <v>115.25</v>
      </c>
      <c r="H1693">
        <v>806.75</v>
      </c>
      <c r="I1693">
        <v>659.11</v>
      </c>
      <c r="J1693">
        <v>274.39</v>
      </c>
      <c r="K1693">
        <v>384.72</v>
      </c>
      <c r="L1693">
        <v>2025</v>
      </c>
      <c r="M1693">
        <v>12</v>
      </c>
      <c r="N1693" t="s">
        <v>420</v>
      </c>
    </row>
    <row r="1694" spans="1:14" x14ac:dyDescent="0.3">
      <c r="A1694" s="2">
        <v>45754</v>
      </c>
      <c r="B1694" t="s">
        <v>427</v>
      </c>
      <c r="C1694" t="s">
        <v>439</v>
      </c>
      <c r="D1694" t="s">
        <v>473</v>
      </c>
      <c r="E1694" t="s">
        <v>404</v>
      </c>
      <c r="F1694">
        <v>16</v>
      </c>
      <c r="G1694">
        <v>52.83</v>
      </c>
      <c r="H1694">
        <v>845.28</v>
      </c>
      <c r="I1694">
        <v>732.86</v>
      </c>
      <c r="J1694">
        <v>294.27999999999997</v>
      </c>
      <c r="K1694">
        <v>438.58</v>
      </c>
      <c r="L1694">
        <v>2025</v>
      </c>
      <c r="M1694">
        <v>4</v>
      </c>
      <c r="N1694" t="s">
        <v>423</v>
      </c>
    </row>
    <row r="1695" spans="1:14" x14ac:dyDescent="0.3">
      <c r="A1695" s="2">
        <v>45722</v>
      </c>
      <c r="B1695" t="s">
        <v>425</v>
      </c>
      <c r="C1695" t="s">
        <v>435</v>
      </c>
      <c r="D1695" t="s">
        <v>466</v>
      </c>
      <c r="E1695" t="s">
        <v>330</v>
      </c>
      <c r="F1695">
        <v>5</v>
      </c>
      <c r="G1695">
        <v>62.25</v>
      </c>
      <c r="H1695">
        <v>311.25</v>
      </c>
      <c r="I1695">
        <v>247.44</v>
      </c>
      <c r="J1695">
        <v>159.97</v>
      </c>
      <c r="K1695">
        <v>87.47</v>
      </c>
      <c r="L1695">
        <v>2025</v>
      </c>
      <c r="M1695">
        <v>3</v>
      </c>
      <c r="N1695" t="s">
        <v>418</v>
      </c>
    </row>
    <row r="1696" spans="1:14" x14ac:dyDescent="0.3">
      <c r="A1696" s="2">
        <v>45906</v>
      </c>
      <c r="B1696" t="s">
        <v>426</v>
      </c>
      <c r="C1696" t="s">
        <v>442</v>
      </c>
      <c r="D1696" t="s">
        <v>445</v>
      </c>
      <c r="E1696" t="s">
        <v>230</v>
      </c>
      <c r="F1696">
        <v>16</v>
      </c>
      <c r="G1696">
        <v>102.31</v>
      </c>
      <c r="H1696">
        <v>1636.96</v>
      </c>
      <c r="I1696">
        <v>1304.6600000000001</v>
      </c>
      <c r="J1696">
        <v>842.53</v>
      </c>
      <c r="K1696">
        <v>462.13</v>
      </c>
      <c r="L1696">
        <v>2025</v>
      </c>
      <c r="M1696">
        <v>9</v>
      </c>
      <c r="N1696" t="s">
        <v>417</v>
      </c>
    </row>
    <row r="1697" spans="1:14" x14ac:dyDescent="0.3">
      <c r="A1697" s="2">
        <v>45730</v>
      </c>
      <c r="B1697" t="s">
        <v>432</v>
      </c>
      <c r="C1697" t="s">
        <v>434</v>
      </c>
      <c r="D1697" t="s">
        <v>445</v>
      </c>
      <c r="E1697" t="s">
        <v>165</v>
      </c>
      <c r="F1697">
        <v>11</v>
      </c>
      <c r="G1697">
        <v>36.69</v>
      </c>
      <c r="H1697">
        <v>403.59</v>
      </c>
      <c r="I1697">
        <v>364.44</v>
      </c>
      <c r="J1697">
        <v>151.72</v>
      </c>
      <c r="K1697">
        <v>212.72</v>
      </c>
      <c r="L1697">
        <v>2025</v>
      </c>
      <c r="M1697">
        <v>3</v>
      </c>
      <c r="N1697" t="s">
        <v>418</v>
      </c>
    </row>
    <row r="1698" spans="1:14" x14ac:dyDescent="0.3">
      <c r="A1698" s="2">
        <v>45992</v>
      </c>
      <c r="B1698" t="s">
        <v>433</v>
      </c>
      <c r="C1698" t="s">
        <v>434</v>
      </c>
      <c r="D1698" t="s">
        <v>461</v>
      </c>
      <c r="E1698" t="s">
        <v>337</v>
      </c>
      <c r="F1698">
        <v>17</v>
      </c>
      <c r="G1698">
        <v>192.66</v>
      </c>
      <c r="H1698">
        <v>3275.22</v>
      </c>
      <c r="I1698">
        <v>2636.55</v>
      </c>
      <c r="J1698">
        <v>1097.6099999999999</v>
      </c>
      <c r="K1698">
        <v>1538.94</v>
      </c>
      <c r="L1698">
        <v>2025</v>
      </c>
      <c r="M1698">
        <v>12</v>
      </c>
      <c r="N1698" t="s">
        <v>420</v>
      </c>
    </row>
    <row r="1699" spans="1:14" x14ac:dyDescent="0.3">
      <c r="A1699" s="2">
        <v>45970</v>
      </c>
      <c r="B1699" t="s">
        <v>433</v>
      </c>
      <c r="C1699" t="s">
        <v>437</v>
      </c>
      <c r="D1699" t="s">
        <v>464</v>
      </c>
      <c r="E1699" t="s">
        <v>338</v>
      </c>
      <c r="F1699">
        <v>2</v>
      </c>
      <c r="G1699">
        <v>92.15</v>
      </c>
      <c r="H1699">
        <v>184.3</v>
      </c>
      <c r="I1699">
        <v>174.72</v>
      </c>
      <c r="J1699">
        <v>122.14</v>
      </c>
      <c r="K1699">
        <v>52.58</v>
      </c>
      <c r="L1699">
        <v>2025</v>
      </c>
      <c r="M1699">
        <v>11</v>
      </c>
      <c r="N1699" t="s">
        <v>416</v>
      </c>
    </row>
    <row r="1700" spans="1:14" x14ac:dyDescent="0.3">
      <c r="A1700" s="2">
        <v>46016</v>
      </c>
      <c r="B1700" t="s">
        <v>426</v>
      </c>
      <c r="C1700" t="s">
        <v>436</v>
      </c>
      <c r="D1700" t="s">
        <v>456</v>
      </c>
      <c r="E1700" t="s">
        <v>314</v>
      </c>
      <c r="F1700">
        <v>16</v>
      </c>
      <c r="G1700">
        <v>73.69</v>
      </c>
      <c r="H1700">
        <v>1179.04</v>
      </c>
      <c r="I1700">
        <v>1030.48</v>
      </c>
      <c r="J1700">
        <v>594.94000000000005</v>
      </c>
      <c r="K1700">
        <v>435.54</v>
      </c>
      <c r="L1700">
        <v>2025</v>
      </c>
      <c r="M1700">
        <v>12</v>
      </c>
      <c r="N1700" t="s">
        <v>420</v>
      </c>
    </row>
    <row r="1701" spans="1:14" x14ac:dyDescent="0.3">
      <c r="A1701" s="2">
        <v>45990</v>
      </c>
      <c r="B1701" t="s">
        <v>430</v>
      </c>
      <c r="C1701" t="s">
        <v>438</v>
      </c>
      <c r="D1701" t="s">
        <v>478</v>
      </c>
      <c r="E1701" t="s">
        <v>303</v>
      </c>
      <c r="F1701">
        <v>6</v>
      </c>
      <c r="G1701">
        <v>10.69</v>
      </c>
      <c r="H1701">
        <v>64.14</v>
      </c>
      <c r="I1701">
        <v>62.22</v>
      </c>
      <c r="J1701">
        <v>39.75</v>
      </c>
      <c r="K1701">
        <v>22.47</v>
      </c>
      <c r="L1701">
        <v>2025</v>
      </c>
      <c r="M1701">
        <v>11</v>
      </c>
      <c r="N1701" t="s">
        <v>416</v>
      </c>
    </row>
    <row r="1702" spans="1:14" x14ac:dyDescent="0.3">
      <c r="A1702" s="2">
        <v>45746</v>
      </c>
      <c r="B1702" t="s">
        <v>425</v>
      </c>
      <c r="C1702" t="s">
        <v>436</v>
      </c>
      <c r="D1702" t="s">
        <v>464</v>
      </c>
      <c r="E1702" t="s">
        <v>126</v>
      </c>
      <c r="F1702">
        <v>7</v>
      </c>
      <c r="G1702">
        <v>169.43</v>
      </c>
      <c r="H1702">
        <v>1186.01</v>
      </c>
      <c r="I1702">
        <v>1059.1099999999999</v>
      </c>
      <c r="J1702">
        <v>611.47</v>
      </c>
      <c r="K1702">
        <v>447.64</v>
      </c>
      <c r="L1702">
        <v>2025</v>
      </c>
      <c r="M1702">
        <v>3</v>
      </c>
      <c r="N1702" t="s">
        <v>418</v>
      </c>
    </row>
    <row r="1703" spans="1:14" x14ac:dyDescent="0.3">
      <c r="A1703" s="2">
        <v>45735</v>
      </c>
      <c r="B1703" t="s">
        <v>431</v>
      </c>
      <c r="C1703" t="s">
        <v>437</v>
      </c>
      <c r="D1703" t="s">
        <v>457</v>
      </c>
      <c r="E1703" t="s">
        <v>183</v>
      </c>
      <c r="F1703">
        <v>1</v>
      </c>
      <c r="G1703">
        <v>127.04</v>
      </c>
      <c r="H1703">
        <v>127.04</v>
      </c>
      <c r="I1703">
        <v>110.52</v>
      </c>
      <c r="J1703">
        <v>77.260000000000005</v>
      </c>
      <c r="K1703">
        <v>33.26</v>
      </c>
      <c r="L1703">
        <v>2025</v>
      </c>
      <c r="M1703">
        <v>3</v>
      </c>
      <c r="N1703" t="s">
        <v>418</v>
      </c>
    </row>
    <row r="1704" spans="1:14" x14ac:dyDescent="0.3">
      <c r="A1704" s="2">
        <v>45782</v>
      </c>
      <c r="B1704" t="s">
        <v>428</v>
      </c>
      <c r="C1704" t="s">
        <v>439</v>
      </c>
      <c r="D1704" t="s">
        <v>469</v>
      </c>
      <c r="E1704" t="s">
        <v>19</v>
      </c>
      <c r="F1704">
        <v>19</v>
      </c>
      <c r="G1704">
        <v>86.2</v>
      </c>
      <c r="H1704">
        <v>1637.8</v>
      </c>
      <c r="I1704">
        <v>1605.04</v>
      </c>
      <c r="J1704">
        <v>644.51</v>
      </c>
      <c r="K1704">
        <v>960.53</v>
      </c>
      <c r="L1704">
        <v>2025</v>
      </c>
      <c r="M1704">
        <v>5</v>
      </c>
      <c r="N1704" t="s">
        <v>421</v>
      </c>
    </row>
    <row r="1705" spans="1:14" x14ac:dyDescent="0.3">
      <c r="A1705" s="2">
        <v>45829</v>
      </c>
      <c r="B1705" t="s">
        <v>431</v>
      </c>
      <c r="C1705" t="s">
        <v>439</v>
      </c>
      <c r="D1705" t="s">
        <v>453</v>
      </c>
      <c r="E1705" t="s">
        <v>147</v>
      </c>
      <c r="F1705">
        <v>13</v>
      </c>
      <c r="G1705">
        <v>52.88</v>
      </c>
      <c r="H1705">
        <v>687.44</v>
      </c>
      <c r="I1705">
        <v>607.70000000000005</v>
      </c>
      <c r="J1705">
        <v>244.03</v>
      </c>
      <c r="K1705">
        <v>363.67</v>
      </c>
      <c r="L1705">
        <v>2025</v>
      </c>
      <c r="M1705">
        <v>6</v>
      </c>
      <c r="N1705" t="s">
        <v>415</v>
      </c>
    </row>
    <row r="1706" spans="1:14" x14ac:dyDescent="0.3">
      <c r="A1706" s="2">
        <v>45978</v>
      </c>
      <c r="B1706" t="s">
        <v>430</v>
      </c>
      <c r="C1706" t="s">
        <v>443</v>
      </c>
      <c r="D1706" t="s">
        <v>446</v>
      </c>
      <c r="E1706" t="s">
        <v>363</v>
      </c>
      <c r="F1706">
        <v>19</v>
      </c>
      <c r="G1706">
        <v>150.30000000000001</v>
      </c>
      <c r="H1706">
        <v>2855.7</v>
      </c>
      <c r="I1706">
        <v>2390.2199999999998</v>
      </c>
      <c r="J1706">
        <v>1382.17</v>
      </c>
      <c r="K1706">
        <v>1008.05</v>
      </c>
      <c r="L1706">
        <v>2025</v>
      </c>
      <c r="M1706">
        <v>11</v>
      </c>
      <c r="N1706" t="s">
        <v>416</v>
      </c>
    </row>
    <row r="1707" spans="1:14" x14ac:dyDescent="0.3">
      <c r="A1707" s="2">
        <v>45924</v>
      </c>
      <c r="B1707" t="s">
        <v>433</v>
      </c>
      <c r="C1707" t="s">
        <v>438</v>
      </c>
      <c r="D1707" t="s">
        <v>470</v>
      </c>
      <c r="E1707" t="s">
        <v>125</v>
      </c>
      <c r="F1707">
        <v>11</v>
      </c>
      <c r="G1707">
        <v>189.37</v>
      </c>
      <c r="H1707">
        <v>2083.0700000000002</v>
      </c>
      <c r="I1707">
        <v>1762.28</v>
      </c>
      <c r="J1707">
        <v>1125.8399999999999</v>
      </c>
      <c r="K1707">
        <v>636.44000000000005</v>
      </c>
      <c r="L1707">
        <v>2025</v>
      </c>
      <c r="M1707">
        <v>9</v>
      </c>
      <c r="N1707" t="s">
        <v>417</v>
      </c>
    </row>
    <row r="1708" spans="1:14" x14ac:dyDescent="0.3">
      <c r="A1708" s="2">
        <v>45892</v>
      </c>
      <c r="B1708" t="s">
        <v>428</v>
      </c>
      <c r="C1708" t="s">
        <v>439</v>
      </c>
      <c r="D1708" t="s">
        <v>469</v>
      </c>
      <c r="E1708" t="s">
        <v>253</v>
      </c>
      <c r="F1708">
        <v>4</v>
      </c>
      <c r="G1708">
        <v>79.260000000000005</v>
      </c>
      <c r="H1708">
        <v>317.04000000000002</v>
      </c>
      <c r="I1708">
        <v>312.60000000000002</v>
      </c>
      <c r="J1708">
        <v>125.53</v>
      </c>
      <c r="K1708">
        <v>187.07</v>
      </c>
      <c r="L1708">
        <v>2025</v>
      </c>
      <c r="M1708">
        <v>8</v>
      </c>
      <c r="N1708" t="s">
        <v>414</v>
      </c>
    </row>
    <row r="1709" spans="1:14" x14ac:dyDescent="0.3">
      <c r="A1709" s="2">
        <v>45977</v>
      </c>
      <c r="B1709" t="s">
        <v>427</v>
      </c>
      <c r="C1709" t="s">
        <v>440</v>
      </c>
      <c r="D1709" t="s">
        <v>481</v>
      </c>
      <c r="E1709" t="s">
        <v>200</v>
      </c>
      <c r="F1709">
        <v>7</v>
      </c>
      <c r="G1709">
        <v>31.3</v>
      </c>
      <c r="H1709">
        <v>219.1</v>
      </c>
      <c r="I1709">
        <v>213.84</v>
      </c>
      <c r="J1709">
        <v>100.93</v>
      </c>
      <c r="K1709">
        <v>112.91</v>
      </c>
      <c r="L1709">
        <v>2025</v>
      </c>
      <c r="M1709">
        <v>11</v>
      </c>
      <c r="N1709" t="s">
        <v>416</v>
      </c>
    </row>
    <row r="1710" spans="1:14" x14ac:dyDescent="0.3">
      <c r="A1710" s="2">
        <v>45893</v>
      </c>
      <c r="B1710" t="s">
        <v>429</v>
      </c>
      <c r="C1710" t="s">
        <v>435</v>
      </c>
      <c r="D1710" t="s">
        <v>444</v>
      </c>
      <c r="E1710" t="s">
        <v>156</v>
      </c>
      <c r="F1710">
        <v>9</v>
      </c>
      <c r="G1710">
        <v>26.29</v>
      </c>
      <c r="H1710">
        <v>236.61</v>
      </c>
      <c r="I1710">
        <v>215.79</v>
      </c>
      <c r="J1710">
        <v>139.51</v>
      </c>
      <c r="K1710">
        <v>76.28</v>
      </c>
      <c r="L1710">
        <v>2025</v>
      </c>
      <c r="M1710">
        <v>8</v>
      </c>
      <c r="N1710" t="s">
        <v>414</v>
      </c>
    </row>
    <row r="1711" spans="1:14" x14ac:dyDescent="0.3">
      <c r="A1711" s="2">
        <v>45795</v>
      </c>
      <c r="B1711" t="s">
        <v>425</v>
      </c>
      <c r="C1711" t="s">
        <v>440</v>
      </c>
      <c r="D1711" t="s">
        <v>448</v>
      </c>
      <c r="E1711" t="s">
        <v>338</v>
      </c>
      <c r="F1711">
        <v>3</v>
      </c>
      <c r="G1711">
        <v>6.24</v>
      </c>
      <c r="H1711">
        <v>18.72</v>
      </c>
      <c r="I1711">
        <v>14.77</v>
      </c>
      <c r="J1711">
        <v>6.97</v>
      </c>
      <c r="K1711">
        <v>7.8</v>
      </c>
      <c r="L1711">
        <v>2025</v>
      </c>
      <c r="M1711">
        <v>5</v>
      </c>
      <c r="N1711" t="s">
        <v>421</v>
      </c>
    </row>
    <row r="1712" spans="1:14" x14ac:dyDescent="0.3">
      <c r="A1712" s="2">
        <v>45808</v>
      </c>
      <c r="B1712" t="s">
        <v>425</v>
      </c>
      <c r="C1712" t="s">
        <v>442</v>
      </c>
      <c r="D1712" t="s">
        <v>444</v>
      </c>
      <c r="E1712" t="s">
        <v>405</v>
      </c>
      <c r="F1712">
        <v>18</v>
      </c>
      <c r="G1712">
        <v>150.07</v>
      </c>
      <c r="H1712">
        <v>2701.26</v>
      </c>
      <c r="I1712">
        <v>2115.09</v>
      </c>
      <c r="J1712">
        <v>1365.89</v>
      </c>
      <c r="K1712">
        <v>749.2</v>
      </c>
      <c r="L1712">
        <v>2025</v>
      </c>
      <c r="M1712">
        <v>5</v>
      </c>
      <c r="N1712" t="s">
        <v>421</v>
      </c>
    </row>
    <row r="1713" spans="1:14" x14ac:dyDescent="0.3">
      <c r="A1713" s="2">
        <v>45846</v>
      </c>
      <c r="B1713" t="s">
        <v>429</v>
      </c>
      <c r="C1713" t="s">
        <v>437</v>
      </c>
      <c r="D1713" t="s">
        <v>451</v>
      </c>
      <c r="E1713" t="s">
        <v>39</v>
      </c>
      <c r="F1713">
        <v>19</v>
      </c>
      <c r="G1713">
        <v>196.37</v>
      </c>
      <c r="H1713">
        <v>3731.03</v>
      </c>
      <c r="I1713">
        <v>3443.74</v>
      </c>
      <c r="J1713">
        <v>2407.46</v>
      </c>
      <c r="K1713">
        <v>1036.28</v>
      </c>
      <c r="L1713">
        <v>2025</v>
      </c>
      <c r="M1713">
        <v>7</v>
      </c>
      <c r="N1713" t="s">
        <v>419</v>
      </c>
    </row>
    <row r="1714" spans="1:14" x14ac:dyDescent="0.3">
      <c r="A1714" s="2">
        <v>45690</v>
      </c>
      <c r="B1714" t="s">
        <v>432</v>
      </c>
      <c r="C1714" t="s">
        <v>435</v>
      </c>
      <c r="D1714" t="s">
        <v>474</v>
      </c>
      <c r="E1714" t="s">
        <v>262</v>
      </c>
      <c r="F1714">
        <v>11</v>
      </c>
      <c r="G1714">
        <v>198.6</v>
      </c>
      <c r="H1714">
        <v>2184.6</v>
      </c>
      <c r="I1714">
        <v>1791.37</v>
      </c>
      <c r="J1714">
        <v>1158.0999999999999</v>
      </c>
      <c r="K1714">
        <v>633.27</v>
      </c>
      <c r="L1714">
        <v>2025</v>
      </c>
      <c r="M1714">
        <v>2</v>
      </c>
      <c r="N1714" t="s">
        <v>412</v>
      </c>
    </row>
    <row r="1715" spans="1:14" x14ac:dyDescent="0.3">
      <c r="A1715" s="2">
        <v>45927</v>
      </c>
      <c r="B1715" t="s">
        <v>429</v>
      </c>
      <c r="C1715" t="s">
        <v>437</v>
      </c>
      <c r="D1715" t="s">
        <v>451</v>
      </c>
      <c r="E1715" t="s">
        <v>355</v>
      </c>
      <c r="F1715">
        <v>12</v>
      </c>
      <c r="G1715">
        <v>157.91999999999999</v>
      </c>
      <c r="H1715">
        <v>1895.04</v>
      </c>
      <c r="I1715">
        <v>1622.15</v>
      </c>
      <c r="J1715">
        <v>1134.02</v>
      </c>
      <c r="K1715">
        <v>488.13</v>
      </c>
      <c r="L1715">
        <v>2025</v>
      </c>
      <c r="M1715">
        <v>9</v>
      </c>
      <c r="N1715" t="s">
        <v>417</v>
      </c>
    </row>
    <row r="1716" spans="1:14" x14ac:dyDescent="0.3">
      <c r="A1716" s="2">
        <v>45895</v>
      </c>
      <c r="B1716" t="s">
        <v>431</v>
      </c>
      <c r="C1716" t="s">
        <v>436</v>
      </c>
      <c r="D1716" t="s">
        <v>459</v>
      </c>
      <c r="E1716" t="s">
        <v>340</v>
      </c>
      <c r="F1716">
        <v>14</v>
      </c>
      <c r="G1716">
        <v>36.630000000000003</v>
      </c>
      <c r="H1716">
        <v>512.82000000000005</v>
      </c>
      <c r="I1716">
        <v>386.67000000000007</v>
      </c>
      <c r="J1716">
        <v>223.24</v>
      </c>
      <c r="K1716">
        <v>163.43</v>
      </c>
      <c r="L1716">
        <v>2025</v>
      </c>
      <c r="M1716">
        <v>8</v>
      </c>
      <c r="N1716" t="s">
        <v>414</v>
      </c>
    </row>
    <row r="1717" spans="1:14" x14ac:dyDescent="0.3">
      <c r="A1717" s="2">
        <v>45924</v>
      </c>
      <c r="B1717" t="s">
        <v>425</v>
      </c>
      <c r="C1717" t="s">
        <v>439</v>
      </c>
      <c r="D1717" t="s">
        <v>448</v>
      </c>
      <c r="E1717" t="s">
        <v>372</v>
      </c>
      <c r="F1717">
        <v>13</v>
      </c>
      <c r="G1717">
        <v>195.65</v>
      </c>
      <c r="H1717">
        <v>2543.4499999999998</v>
      </c>
      <c r="I1717">
        <v>2482.41</v>
      </c>
      <c r="J1717">
        <v>996.83</v>
      </c>
      <c r="K1717">
        <v>1485.58</v>
      </c>
      <c r="L1717">
        <v>2025</v>
      </c>
      <c r="M1717">
        <v>9</v>
      </c>
      <c r="N1717" t="s">
        <v>417</v>
      </c>
    </row>
    <row r="1718" spans="1:14" x14ac:dyDescent="0.3">
      <c r="A1718" s="2">
        <v>45852</v>
      </c>
      <c r="B1718" t="s">
        <v>428</v>
      </c>
      <c r="C1718" t="s">
        <v>442</v>
      </c>
      <c r="D1718" t="s">
        <v>454</v>
      </c>
      <c r="E1718" t="s">
        <v>273</v>
      </c>
      <c r="F1718">
        <v>2</v>
      </c>
      <c r="G1718">
        <v>68.92</v>
      </c>
      <c r="H1718">
        <v>137.84</v>
      </c>
      <c r="I1718">
        <v>118.96</v>
      </c>
      <c r="J1718">
        <v>76.819999999999993</v>
      </c>
      <c r="K1718">
        <v>42.14</v>
      </c>
      <c r="L1718">
        <v>2025</v>
      </c>
      <c r="M1718">
        <v>7</v>
      </c>
      <c r="N1718" t="s">
        <v>419</v>
      </c>
    </row>
    <row r="1719" spans="1:14" x14ac:dyDescent="0.3">
      <c r="A1719" s="2">
        <v>45942</v>
      </c>
      <c r="B1719" t="s">
        <v>430</v>
      </c>
      <c r="C1719" t="s">
        <v>439</v>
      </c>
      <c r="D1719" t="s">
        <v>454</v>
      </c>
      <c r="E1719" t="s">
        <v>240</v>
      </c>
      <c r="F1719">
        <v>11</v>
      </c>
      <c r="G1719">
        <v>70.06</v>
      </c>
      <c r="H1719">
        <v>770.66</v>
      </c>
      <c r="I1719">
        <v>656.59999999999991</v>
      </c>
      <c r="J1719">
        <v>263.66000000000003</v>
      </c>
      <c r="K1719">
        <v>392.94</v>
      </c>
      <c r="L1719">
        <v>2025</v>
      </c>
      <c r="M1719">
        <v>10</v>
      </c>
      <c r="N1719" t="s">
        <v>413</v>
      </c>
    </row>
    <row r="1720" spans="1:14" x14ac:dyDescent="0.3">
      <c r="A1720" s="2">
        <v>46003</v>
      </c>
      <c r="B1720" t="s">
        <v>427</v>
      </c>
      <c r="C1720" t="s">
        <v>435</v>
      </c>
      <c r="D1720" t="s">
        <v>459</v>
      </c>
      <c r="E1720" t="s">
        <v>235</v>
      </c>
      <c r="F1720">
        <v>15</v>
      </c>
      <c r="G1720">
        <v>139.03</v>
      </c>
      <c r="H1720">
        <v>2085.4499999999998</v>
      </c>
      <c r="I1720">
        <v>1924.87</v>
      </c>
      <c r="J1720">
        <v>1244.4100000000001</v>
      </c>
      <c r="K1720">
        <v>680.46</v>
      </c>
      <c r="L1720">
        <v>2025</v>
      </c>
      <c r="M1720">
        <v>12</v>
      </c>
      <c r="N1720" t="s">
        <v>420</v>
      </c>
    </row>
    <row r="1721" spans="1:14" x14ac:dyDescent="0.3">
      <c r="A1721" s="2">
        <v>45865</v>
      </c>
      <c r="B1721" t="s">
        <v>424</v>
      </c>
      <c r="C1721" t="s">
        <v>437</v>
      </c>
      <c r="D1721" t="s">
        <v>482</v>
      </c>
      <c r="E1721" t="s">
        <v>257</v>
      </c>
      <c r="F1721">
        <v>16</v>
      </c>
      <c r="G1721">
        <v>14.56</v>
      </c>
      <c r="H1721">
        <v>232.96</v>
      </c>
      <c r="I1721">
        <v>230.16</v>
      </c>
      <c r="J1721">
        <v>160.9</v>
      </c>
      <c r="K1721">
        <v>69.260000000000005</v>
      </c>
      <c r="L1721">
        <v>2025</v>
      </c>
      <c r="M1721">
        <v>7</v>
      </c>
      <c r="N1721" t="s">
        <v>419</v>
      </c>
    </row>
    <row r="1722" spans="1:14" x14ac:dyDescent="0.3">
      <c r="A1722" s="2">
        <v>45819</v>
      </c>
      <c r="B1722" t="s">
        <v>424</v>
      </c>
      <c r="C1722" t="s">
        <v>440</v>
      </c>
      <c r="D1722" t="s">
        <v>468</v>
      </c>
      <c r="E1722" t="s">
        <v>387</v>
      </c>
      <c r="F1722">
        <v>12</v>
      </c>
      <c r="G1722">
        <v>166.03</v>
      </c>
      <c r="H1722">
        <v>1992.36</v>
      </c>
      <c r="I1722">
        <v>1966.46</v>
      </c>
      <c r="J1722">
        <v>928.19</v>
      </c>
      <c r="K1722">
        <v>1038.27</v>
      </c>
      <c r="L1722">
        <v>2025</v>
      </c>
      <c r="M1722">
        <v>6</v>
      </c>
      <c r="N1722" t="s">
        <v>415</v>
      </c>
    </row>
    <row r="1723" spans="1:14" x14ac:dyDescent="0.3">
      <c r="A1723" s="2">
        <v>45696</v>
      </c>
      <c r="B1723" t="s">
        <v>433</v>
      </c>
      <c r="C1723" t="s">
        <v>437</v>
      </c>
      <c r="D1723" t="s">
        <v>464</v>
      </c>
      <c r="E1723" t="s">
        <v>210</v>
      </c>
      <c r="F1723">
        <v>18</v>
      </c>
      <c r="G1723">
        <v>199.47</v>
      </c>
      <c r="H1723">
        <v>3590.46</v>
      </c>
      <c r="I1723">
        <v>3184.74</v>
      </c>
      <c r="J1723">
        <v>2226.4</v>
      </c>
      <c r="K1723">
        <v>958.34</v>
      </c>
      <c r="L1723">
        <v>2025</v>
      </c>
      <c r="M1723">
        <v>2</v>
      </c>
      <c r="N1723" t="s">
        <v>412</v>
      </c>
    </row>
    <row r="1724" spans="1:14" x14ac:dyDescent="0.3">
      <c r="A1724" s="2">
        <v>45941</v>
      </c>
      <c r="B1724" t="s">
        <v>430</v>
      </c>
      <c r="C1724" t="s">
        <v>439</v>
      </c>
      <c r="D1724" t="s">
        <v>454</v>
      </c>
      <c r="E1724" t="s">
        <v>44</v>
      </c>
      <c r="F1724">
        <v>12</v>
      </c>
      <c r="G1724">
        <v>156.13999999999999</v>
      </c>
      <c r="H1724">
        <v>1873.68</v>
      </c>
      <c r="I1724">
        <v>1549.53</v>
      </c>
      <c r="J1724">
        <v>622.22</v>
      </c>
      <c r="K1724">
        <v>927.31</v>
      </c>
      <c r="L1724">
        <v>2025</v>
      </c>
      <c r="M1724">
        <v>10</v>
      </c>
      <c r="N1724" t="s">
        <v>413</v>
      </c>
    </row>
    <row r="1725" spans="1:14" x14ac:dyDescent="0.3">
      <c r="A1725" s="2">
        <v>45987</v>
      </c>
      <c r="B1725" t="s">
        <v>426</v>
      </c>
      <c r="C1725" t="s">
        <v>440</v>
      </c>
      <c r="D1725" t="s">
        <v>456</v>
      </c>
      <c r="E1725" t="s">
        <v>180</v>
      </c>
      <c r="F1725">
        <v>8</v>
      </c>
      <c r="G1725">
        <v>157.43</v>
      </c>
      <c r="H1725">
        <v>1259.44</v>
      </c>
      <c r="I1725">
        <v>1039.04</v>
      </c>
      <c r="J1725">
        <v>490.44</v>
      </c>
      <c r="K1725">
        <v>548.6</v>
      </c>
      <c r="L1725">
        <v>2025</v>
      </c>
      <c r="M1725">
        <v>11</v>
      </c>
      <c r="N1725" t="s">
        <v>416</v>
      </c>
    </row>
    <row r="1726" spans="1:14" x14ac:dyDescent="0.3">
      <c r="A1726" s="2">
        <v>45912</v>
      </c>
      <c r="B1726" t="s">
        <v>426</v>
      </c>
      <c r="C1726" t="s">
        <v>437</v>
      </c>
      <c r="D1726" t="s">
        <v>471</v>
      </c>
      <c r="E1726" t="s">
        <v>48</v>
      </c>
      <c r="F1726">
        <v>9</v>
      </c>
      <c r="G1726">
        <v>81.11</v>
      </c>
      <c r="H1726">
        <v>729.99</v>
      </c>
      <c r="I1726">
        <v>697.14</v>
      </c>
      <c r="J1726">
        <v>487.36</v>
      </c>
      <c r="K1726">
        <v>209.78</v>
      </c>
      <c r="L1726">
        <v>2025</v>
      </c>
      <c r="M1726">
        <v>9</v>
      </c>
      <c r="N1726" t="s">
        <v>417</v>
      </c>
    </row>
    <row r="1727" spans="1:14" x14ac:dyDescent="0.3">
      <c r="A1727" s="2">
        <v>45973</v>
      </c>
      <c r="B1727" t="s">
        <v>424</v>
      </c>
      <c r="C1727" t="s">
        <v>440</v>
      </c>
      <c r="D1727" t="s">
        <v>468</v>
      </c>
      <c r="E1727" t="s">
        <v>145</v>
      </c>
      <c r="F1727">
        <v>14</v>
      </c>
      <c r="G1727">
        <v>17.850000000000001</v>
      </c>
      <c r="H1727">
        <v>249.9</v>
      </c>
      <c r="I1727">
        <v>196.42</v>
      </c>
      <c r="J1727">
        <v>92.71</v>
      </c>
      <c r="K1727">
        <v>103.71</v>
      </c>
      <c r="L1727">
        <v>2025</v>
      </c>
      <c r="M1727">
        <v>11</v>
      </c>
      <c r="N1727" t="s">
        <v>416</v>
      </c>
    </row>
    <row r="1728" spans="1:14" x14ac:dyDescent="0.3">
      <c r="A1728" s="2">
        <v>45971</v>
      </c>
      <c r="B1728" t="s">
        <v>433</v>
      </c>
      <c r="C1728" t="s">
        <v>437</v>
      </c>
      <c r="D1728" t="s">
        <v>464</v>
      </c>
      <c r="E1728" t="s">
        <v>203</v>
      </c>
      <c r="F1728">
        <v>17</v>
      </c>
      <c r="G1728">
        <v>159.57</v>
      </c>
      <c r="H1728">
        <v>2712.69</v>
      </c>
      <c r="I1728">
        <v>2457.6999999999998</v>
      </c>
      <c r="J1728">
        <v>1718.14</v>
      </c>
      <c r="K1728">
        <v>739.56</v>
      </c>
      <c r="L1728">
        <v>2025</v>
      </c>
      <c r="M1728">
        <v>11</v>
      </c>
      <c r="N1728" t="s">
        <v>416</v>
      </c>
    </row>
    <row r="1729" spans="1:14" x14ac:dyDescent="0.3">
      <c r="A1729" s="2">
        <v>45948</v>
      </c>
      <c r="B1729" t="s">
        <v>425</v>
      </c>
      <c r="C1729" t="s">
        <v>435</v>
      </c>
      <c r="D1729" t="s">
        <v>466</v>
      </c>
      <c r="E1729" t="s">
        <v>81</v>
      </c>
      <c r="F1729">
        <v>5</v>
      </c>
      <c r="G1729">
        <v>121.45</v>
      </c>
      <c r="H1729">
        <v>607.25</v>
      </c>
      <c r="I1729">
        <v>460.9</v>
      </c>
      <c r="J1729">
        <v>297.97000000000003</v>
      </c>
      <c r="K1729">
        <v>162.93</v>
      </c>
      <c r="L1729">
        <v>2025</v>
      </c>
      <c r="M1729">
        <v>10</v>
      </c>
      <c r="N1729" t="s">
        <v>413</v>
      </c>
    </row>
    <row r="1730" spans="1:14" x14ac:dyDescent="0.3">
      <c r="A1730" s="2">
        <v>45841</v>
      </c>
      <c r="B1730" t="s">
        <v>431</v>
      </c>
      <c r="C1730" t="s">
        <v>437</v>
      </c>
      <c r="D1730" t="s">
        <v>457</v>
      </c>
      <c r="E1730" t="s">
        <v>229</v>
      </c>
      <c r="F1730">
        <v>6</v>
      </c>
      <c r="G1730">
        <v>182.32</v>
      </c>
      <c r="H1730">
        <v>1093.92</v>
      </c>
      <c r="I1730">
        <v>1061.0999999999999</v>
      </c>
      <c r="J1730">
        <v>741.8</v>
      </c>
      <c r="K1730">
        <v>319.3</v>
      </c>
      <c r="L1730">
        <v>2025</v>
      </c>
      <c r="M1730">
        <v>7</v>
      </c>
      <c r="N1730" t="s">
        <v>419</v>
      </c>
    </row>
    <row r="1731" spans="1:14" x14ac:dyDescent="0.3">
      <c r="A1731" s="2">
        <v>45694</v>
      </c>
      <c r="B1731" t="s">
        <v>426</v>
      </c>
      <c r="C1731" t="s">
        <v>438</v>
      </c>
      <c r="D1731" t="s">
        <v>450</v>
      </c>
      <c r="E1731" t="s">
        <v>31</v>
      </c>
      <c r="F1731">
        <v>13</v>
      </c>
      <c r="G1731">
        <v>27.61</v>
      </c>
      <c r="H1731">
        <v>358.93</v>
      </c>
      <c r="I1731">
        <v>283.91000000000003</v>
      </c>
      <c r="J1731">
        <v>181.38</v>
      </c>
      <c r="K1731">
        <v>102.53</v>
      </c>
      <c r="L1731">
        <v>2025</v>
      </c>
      <c r="M1731">
        <v>2</v>
      </c>
      <c r="N1731" t="s">
        <v>412</v>
      </c>
    </row>
    <row r="1732" spans="1:14" x14ac:dyDescent="0.3">
      <c r="A1732" s="2">
        <v>45659</v>
      </c>
      <c r="B1732" t="s">
        <v>427</v>
      </c>
      <c r="C1732" t="s">
        <v>434</v>
      </c>
      <c r="D1732" t="s">
        <v>444</v>
      </c>
      <c r="E1732" t="s">
        <v>170</v>
      </c>
      <c r="F1732">
        <v>15</v>
      </c>
      <c r="G1732">
        <v>64.5</v>
      </c>
      <c r="H1732">
        <v>967.5</v>
      </c>
      <c r="I1732">
        <v>747.88</v>
      </c>
      <c r="J1732">
        <v>311.35000000000002</v>
      </c>
      <c r="K1732">
        <v>436.53</v>
      </c>
      <c r="L1732">
        <v>2025</v>
      </c>
      <c r="M1732">
        <v>1</v>
      </c>
      <c r="N1732" t="s">
        <v>422</v>
      </c>
    </row>
    <row r="1733" spans="1:14" x14ac:dyDescent="0.3">
      <c r="A1733" s="2">
        <v>45732</v>
      </c>
      <c r="B1733" t="s">
        <v>426</v>
      </c>
      <c r="C1733" t="s">
        <v>442</v>
      </c>
      <c r="D1733" t="s">
        <v>445</v>
      </c>
      <c r="E1733" t="s">
        <v>51</v>
      </c>
      <c r="F1733">
        <v>8</v>
      </c>
      <c r="G1733">
        <v>75.33</v>
      </c>
      <c r="H1733">
        <v>602.64</v>
      </c>
      <c r="I1733">
        <v>478.5</v>
      </c>
      <c r="J1733">
        <v>309.01</v>
      </c>
      <c r="K1733">
        <v>169.49</v>
      </c>
      <c r="L1733">
        <v>2025</v>
      </c>
      <c r="M1733">
        <v>3</v>
      </c>
      <c r="N1733" t="s">
        <v>418</v>
      </c>
    </row>
    <row r="1734" spans="1:14" x14ac:dyDescent="0.3">
      <c r="A1734" s="2">
        <v>45814</v>
      </c>
      <c r="B1734" t="s">
        <v>432</v>
      </c>
      <c r="C1734" t="s">
        <v>439</v>
      </c>
      <c r="D1734" t="s">
        <v>484</v>
      </c>
      <c r="E1734" t="s">
        <v>104</v>
      </c>
      <c r="F1734">
        <v>13</v>
      </c>
      <c r="G1734">
        <v>138.24</v>
      </c>
      <c r="H1734">
        <v>1797.12</v>
      </c>
      <c r="I1734">
        <v>1434.1</v>
      </c>
      <c r="J1734">
        <v>575.87</v>
      </c>
      <c r="K1734">
        <v>858.23</v>
      </c>
      <c r="L1734">
        <v>2025</v>
      </c>
      <c r="M1734">
        <v>6</v>
      </c>
      <c r="N1734" t="s">
        <v>415</v>
      </c>
    </row>
    <row r="1735" spans="1:14" x14ac:dyDescent="0.3">
      <c r="A1735" s="2">
        <v>45928</v>
      </c>
      <c r="B1735" t="s">
        <v>424</v>
      </c>
      <c r="C1735" t="s">
        <v>434</v>
      </c>
      <c r="D1735" t="s">
        <v>471</v>
      </c>
      <c r="E1735" t="s">
        <v>184</v>
      </c>
      <c r="F1735">
        <v>1</v>
      </c>
      <c r="G1735">
        <v>158.61000000000001</v>
      </c>
      <c r="H1735">
        <v>158.61000000000001</v>
      </c>
      <c r="I1735">
        <v>144.34</v>
      </c>
      <c r="J1735">
        <v>60.09</v>
      </c>
      <c r="K1735">
        <v>84.25</v>
      </c>
      <c r="L1735">
        <v>2025</v>
      </c>
      <c r="M1735">
        <v>9</v>
      </c>
      <c r="N1735" t="s">
        <v>417</v>
      </c>
    </row>
    <row r="1736" spans="1:14" x14ac:dyDescent="0.3">
      <c r="A1736" s="2">
        <v>45823</v>
      </c>
      <c r="B1736" t="s">
        <v>427</v>
      </c>
      <c r="C1736" t="s">
        <v>442</v>
      </c>
      <c r="D1736" t="s">
        <v>452</v>
      </c>
      <c r="E1736" t="s">
        <v>185</v>
      </c>
      <c r="F1736">
        <v>6</v>
      </c>
      <c r="G1736">
        <v>192.4</v>
      </c>
      <c r="H1736">
        <v>1154.4000000000001</v>
      </c>
      <c r="I1736">
        <v>948.92000000000007</v>
      </c>
      <c r="J1736">
        <v>612.79</v>
      </c>
      <c r="K1736">
        <v>336.13</v>
      </c>
      <c r="L1736">
        <v>2025</v>
      </c>
      <c r="M1736">
        <v>6</v>
      </c>
      <c r="N1736" t="s">
        <v>415</v>
      </c>
    </row>
    <row r="1737" spans="1:14" x14ac:dyDescent="0.3">
      <c r="A1737" s="2">
        <v>45666</v>
      </c>
      <c r="B1737" t="s">
        <v>426</v>
      </c>
      <c r="C1737" t="s">
        <v>442</v>
      </c>
      <c r="D1737" t="s">
        <v>445</v>
      </c>
      <c r="E1737" t="s">
        <v>266</v>
      </c>
      <c r="F1737">
        <v>19</v>
      </c>
      <c r="G1737">
        <v>62.6</v>
      </c>
      <c r="H1737">
        <v>1189.4000000000001</v>
      </c>
      <c r="I1737">
        <v>1016.94</v>
      </c>
      <c r="J1737">
        <v>656.72</v>
      </c>
      <c r="K1737">
        <v>360.22</v>
      </c>
      <c r="L1737">
        <v>2025</v>
      </c>
      <c r="M1737">
        <v>1</v>
      </c>
      <c r="N1737" t="s">
        <v>422</v>
      </c>
    </row>
    <row r="1738" spans="1:14" x14ac:dyDescent="0.3">
      <c r="A1738" s="2">
        <v>45734</v>
      </c>
      <c r="B1738" t="s">
        <v>426</v>
      </c>
      <c r="C1738" t="s">
        <v>434</v>
      </c>
      <c r="D1738" t="s">
        <v>450</v>
      </c>
      <c r="E1738" t="s">
        <v>140</v>
      </c>
      <c r="F1738">
        <v>11</v>
      </c>
      <c r="G1738">
        <v>101.26</v>
      </c>
      <c r="H1738">
        <v>1113.8599999999999</v>
      </c>
      <c r="I1738">
        <v>995.79</v>
      </c>
      <c r="J1738">
        <v>414.55</v>
      </c>
      <c r="K1738">
        <v>581.24</v>
      </c>
      <c r="L1738">
        <v>2025</v>
      </c>
      <c r="M1738">
        <v>3</v>
      </c>
      <c r="N1738" t="s">
        <v>418</v>
      </c>
    </row>
    <row r="1739" spans="1:14" x14ac:dyDescent="0.3">
      <c r="A1739" s="2">
        <v>46014</v>
      </c>
      <c r="B1739" t="s">
        <v>425</v>
      </c>
      <c r="C1739" t="s">
        <v>435</v>
      </c>
      <c r="D1739" t="s">
        <v>466</v>
      </c>
      <c r="E1739" t="s">
        <v>316</v>
      </c>
      <c r="F1739">
        <v>17</v>
      </c>
      <c r="G1739">
        <v>10.65</v>
      </c>
      <c r="H1739">
        <v>181.05</v>
      </c>
      <c r="I1739">
        <v>136.15</v>
      </c>
      <c r="J1739">
        <v>88.02</v>
      </c>
      <c r="K1739">
        <v>48.13</v>
      </c>
      <c r="L1739">
        <v>2025</v>
      </c>
      <c r="M1739">
        <v>12</v>
      </c>
      <c r="N1739" t="s">
        <v>420</v>
      </c>
    </row>
    <row r="1740" spans="1:14" x14ac:dyDescent="0.3">
      <c r="A1740" s="2">
        <v>46017</v>
      </c>
      <c r="B1740" t="s">
        <v>433</v>
      </c>
      <c r="C1740" t="s">
        <v>437</v>
      </c>
      <c r="D1740" t="s">
        <v>464</v>
      </c>
      <c r="E1740" t="s">
        <v>27</v>
      </c>
      <c r="F1740">
        <v>5</v>
      </c>
      <c r="G1740">
        <v>54.33</v>
      </c>
      <c r="H1740">
        <v>271.64999999999998</v>
      </c>
      <c r="I1740">
        <v>251.82</v>
      </c>
      <c r="J1740">
        <v>176.04</v>
      </c>
      <c r="K1740">
        <v>75.78</v>
      </c>
      <c r="L1740">
        <v>2025</v>
      </c>
      <c r="M1740">
        <v>12</v>
      </c>
      <c r="N1740" t="s">
        <v>420</v>
      </c>
    </row>
    <row r="1741" spans="1:14" x14ac:dyDescent="0.3">
      <c r="A1741" s="2">
        <v>45795</v>
      </c>
      <c r="B1741" t="s">
        <v>427</v>
      </c>
      <c r="C1741" t="s">
        <v>439</v>
      </c>
      <c r="D1741" t="s">
        <v>473</v>
      </c>
      <c r="E1741" t="s">
        <v>265</v>
      </c>
      <c r="F1741">
        <v>6</v>
      </c>
      <c r="G1741">
        <v>77.930000000000007</v>
      </c>
      <c r="H1741">
        <v>467.58</v>
      </c>
      <c r="I1741">
        <v>419.42</v>
      </c>
      <c r="J1741">
        <v>168.42</v>
      </c>
      <c r="K1741">
        <v>251</v>
      </c>
      <c r="L1741">
        <v>2025</v>
      </c>
      <c r="M1741">
        <v>5</v>
      </c>
      <c r="N1741" t="s">
        <v>421</v>
      </c>
    </row>
    <row r="1742" spans="1:14" x14ac:dyDescent="0.3">
      <c r="A1742" s="2">
        <v>45951</v>
      </c>
      <c r="B1742" t="s">
        <v>428</v>
      </c>
      <c r="C1742" t="s">
        <v>441</v>
      </c>
      <c r="D1742" t="s">
        <v>452</v>
      </c>
      <c r="E1742" t="s">
        <v>62</v>
      </c>
      <c r="F1742">
        <v>19</v>
      </c>
      <c r="G1742">
        <v>120.79</v>
      </c>
      <c r="H1742">
        <v>2295.0100000000002</v>
      </c>
      <c r="I1742">
        <v>1776.34</v>
      </c>
      <c r="J1742">
        <v>870.92</v>
      </c>
      <c r="K1742">
        <v>905.42</v>
      </c>
      <c r="L1742">
        <v>2025</v>
      </c>
      <c r="M1742">
        <v>10</v>
      </c>
      <c r="N1742" t="s">
        <v>413</v>
      </c>
    </row>
    <row r="1743" spans="1:14" x14ac:dyDescent="0.3">
      <c r="A1743" s="2">
        <v>45919</v>
      </c>
      <c r="B1743" t="s">
        <v>427</v>
      </c>
      <c r="C1743" t="s">
        <v>438</v>
      </c>
      <c r="D1743" t="s">
        <v>456</v>
      </c>
      <c r="E1743" t="s">
        <v>211</v>
      </c>
      <c r="F1743">
        <v>19</v>
      </c>
      <c r="G1743">
        <v>96.81</v>
      </c>
      <c r="H1743">
        <v>1839.39</v>
      </c>
      <c r="I1743">
        <v>1706.95</v>
      </c>
      <c r="J1743">
        <v>1090.49</v>
      </c>
      <c r="K1743">
        <v>616.46</v>
      </c>
      <c r="L1743">
        <v>2025</v>
      </c>
      <c r="M1743">
        <v>9</v>
      </c>
      <c r="N1743" t="s">
        <v>417</v>
      </c>
    </row>
    <row r="1744" spans="1:14" x14ac:dyDescent="0.3">
      <c r="A1744" s="2">
        <v>45996</v>
      </c>
      <c r="B1744" t="s">
        <v>433</v>
      </c>
      <c r="C1744" t="s">
        <v>440</v>
      </c>
      <c r="D1744" t="s">
        <v>453</v>
      </c>
      <c r="E1744" t="s">
        <v>396</v>
      </c>
      <c r="F1744">
        <v>17</v>
      </c>
      <c r="G1744">
        <v>76.069999999999993</v>
      </c>
      <c r="H1744">
        <v>1293.19</v>
      </c>
      <c r="I1744">
        <v>1244.05</v>
      </c>
      <c r="J1744">
        <v>587.20000000000005</v>
      </c>
      <c r="K1744">
        <v>656.85</v>
      </c>
      <c r="L1744">
        <v>2025</v>
      </c>
      <c r="M1744">
        <v>12</v>
      </c>
      <c r="N1744" t="s">
        <v>420</v>
      </c>
    </row>
    <row r="1745" spans="1:14" x14ac:dyDescent="0.3">
      <c r="A1745" s="2">
        <v>45981</v>
      </c>
      <c r="B1745" t="s">
        <v>427</v>
      </c>
      <c r="C1745" t="s">
        <v>434</v>
      </c>
      <c r="D1745" t="s">
        <v>444</v>
      </c>
      <c r="E1745" t="s">
        <v>170</v>
      </c>
      <c r="F1745">
        <v>7</v>
      </c>
      <c r="G1745">
        <v>126.7</v>
      </c>
      <c r="H1745">
        <v>886.9</v>
      </c>
      <c r="I1745">
        <v>818.61</v>
      </c>
      <c r="J1745">
        <v>340.79</v>
      </c>
      <c r="K1745">
        <v>477.82</v>
      </c>
      <c r="L1745">
        <v>2025</v>
      </c>
      <c r="M1745">
        <v>11</v>
      </c>
      <c r="N1745" t="s">
        <v>416</v>
      </c>
    </row>
    <row r="1746" spans="1:14" x14ac:dyDescent="0.3">
      <c r="A1746" s="2">
        <v>45886</v>
      </c>
      <c r="B1746" t="s">
        <v>427</v>
      </c>
      <c r="C1746" t="s">
        <v>440</v>
      </c>
      <c r="D1746" t="s">
        <v>481</v>
      </c>
      <c r="E1746" t="s">
        <v>15</v>
      </c>
      <c r="F1746">
        <v>16</v>
      </c>
      <c r="G1746">
        <v>166.58</v>
      </c>
      <c r="H1746">
        <v>2665.28</v>
      </c>
      <c r="I1746">
        <v>2158.88</v>
      </c>
      <c r="J1746">
        <v>1019.01</v>
      </c>
      <c r="K1746">
        <v>1139.8699999999999</v>
      </c>
      <c r="L1746">
        <v>2025</v>
      </c>
      <c r="M1746">
        <v>8</v>
      </c>
      <c r="N1746" t="s">
        <v>414</v>
      </c>
    </row>
    <row r="1747" spans="1:14" x14ac:dyDescent="0.3">
      <c r="A1747" s="2">
        <v>45801</v>
      </c>
      <c r="B1747" t="s">
        <v>427</v>
      </c>
      <c r="C1747" t="s">
        <v>443</v>
      </c>
      <c r="D1747" t="s">
        <v>468</v>
      </c>
      <c r="E1747" t="s">
        <v>85</v>
      </c>
      <c r="F1747">
        <v>9</v>
      </c>
      <c r="G1747">
        <v>52.13</v>
      </c>
      <c r="H1747">
        <v>469.17</v>
      </c>
      <c r="I1747">
        <v>368.3</v>
      </c>
      <c r="J1747">
        <v>212.97</v>
      </c>
      <c r="K1747">
        <v>155.33000000000001</v>
      </c>
      <c r="L1747">
        <v>2025</v>
      </c>
      <c r="M1747">
        <v>5</v>
      </c>
      <c r="N1747" t="s">
        <v>421</v>
      </c>
    </row>
    <row r="1748" spans="1:14" x14ac:dyDescent="0.3">
      <c r="A1748" s="2">
        <v>45886</v>
      </c>
      <c r="B1748" t="s">
        <v>427</v>
      </c>
      <c r="C1748" t="s">
        <v>439</v>
      </c>
      <c r="D1748" t="s">
        <v>473</v>
      </c>
      <c r="E1748" t="s">
        <v>406</v>
      </c>
      <c r="F1748">
        <v>17</v>
      </c>
      <c r="G1748">
        <v>71.86</v>
      </c>
      <c r="H1748">
        <v>1221.6199999999999</v>
      </c>
      <c r="I1748">
        <v>1186.19</v>
      </c>
      <c r="J1748">
        <v>476.32</v>
      </c>
      <c r="K1748">
        <v>709.87</v>
      </c>
      <c r="L1748">
        <v>2025</v>
      </c>
      <c r="M1748">
        <v>8</v>
      </c>
      <c r="N1748" t="s">
        <v>414</v>
      </c>
    </row>
    <row r="1749" spans="1:14" x14ac:dyDescent="0.3">
      <c r="A1749" s="2">
        <v>45774</v>
      </c>
      <c r="B1749" t="s">
        <v>424</v>
      </c>
      <c r="C1749" t="s">
        <v>438</v>
      </c>
      <c r="D1749" t="s">
        <v>455</v>
      </c>
      <c r="E1749" t="s">
        <v>297</v>
      </c>
      <c r="F1749">
        <v>17</v>
      </c>
      <c r="G1749">
        <v>142.46</v>
      </c>
      <c r="H1749">
        <v>2421.8200000000002</v>
      </c>
      <c r="I1749">
        <v>2046.44</v>
      </c>
      <c r="J1749">
        <v>1307.3699999999999</v>
      </c>
      <c r="K1749">
        <v>739.07</v>
      </c>
      <c r="L1749">
        <v>2025</v>
      </c>
      <c r="M1749">
        <v>4</v>
      </c>
      <c r="N1749" t="s">
        <v>423</v>
      </c>
    </row>
    <row r="1750" spans="1:14" x14ac:dyDescent="0.3">
      <c r="A1750" s="2">
        <v>45784</v>
      </c>
      <c r="B1750" t="s">
        <v>430</v>
      </c>
      <c r="C1750" t="s">
        <v>436</v>
      </c>
      <c r="D1750" t="s">
        <v>465</v>
      </c>
      <c r="E1750" t="s">
        <v>138</v>
      </c>
      <c r="F1750">
        <v>9</v>
      </c>
      <c r="G1750">
        <v>156.69999999999999</v>
      </c>
      <c r="H1750">
        <v>1410.3</v>
      </c>
      <c r="I1750">
        <v>1210.04</v>
      </c>
      <c r="J1750">
        <v>698.6</v>
      </c>
      <c r="K1750">
        <v>511.44</v>
      </c>
      <c r="L1750">
        <v>2025</v>
      </c>
      <c r="M1750">
        <v>5</v>
      </c>
      <c r="N1750" t="s">
        <v>421</v>
      </c>
    </row>
    <row r="1751" spans="1:14" x14ac:dyDescent="0.3">
      <c r="A1751" s="2">
        <v>45879</v>
      </c>
      <c r="B1751" t="s">
        <v>424</v>
      </c>
      <c r="C1751" t="s">
        <v>443</v>
      </c>
      <c r="D1751" t="s">
        <v>455</v>
      </c>
      <c r="E1751" t="s">
        <v>334</v>
      </c>
      <c r="F1751">
        <v>6</v>
      </c>
      <c r="G1751">
        <v>165.95</v>
      </c>
      <c r="H1751">
        <v>995.7</v>
      </c>
      <c r="I1751">
        <v>829.42000000000007</v>
      </c>
      <c r="J1751">
        <v>479.62</v>
      </c>
      <c r="K1751">
        <v>349.8</v>
      </c>
      <c r="L1751">
        <v>2025</v>
      </c>
      <c r="M1751">
        <v>8</v>
      </c>
      <c r="N1751" t="s">
        <v>414</v>
      </c>
    </row>
    <row r="1752" spans="1:14" x14ac:dyDescent="0.3">
      <c r="A1752" s="2">
        <v>45865</v>
      </c>
      <c r="B1752" t="s">
        <v>426</v>
      </c>
      <c r="C1752" t="s">
        <v>434</v>
      </c>
      <c r="D1752" t="s">
        <v>450</v>
      </c>
      <c r="E1752" t="s">
        <v>23</v>
      </c>
      <c r="F1752">
        <v>19</v>
      </c>
      <c r="G1752">
        <v>45.82</v>
      </c>
      <c r="H1752">
        <v>870.58</v>
      </c>
      <c r="I1752">
        <v>724.32</v>
      </c>
      <c r="J1752">
        <v>301.54000000000002</v>
      </c>
      <c r="K1752">
        <v>422.78</v>
      </c>
      <c r="L1752">
        <v>2025</v>
      </c>
      <c r="M1752">
        <v>7</v>
      </c>
      <c r="N1752" t="s">
        <v>419</v>
      </c>
    </row>
    <row r="1753" spans="1:14" x14ac:dyDescent="0.3">
      <c r="A1753" s="2">
        <v>45869</v>
      </c>
      <c r="B1753" t="s">
        <v>426</v>
      </c>
      <c r="C1753" t="s">
        <v>436</v>
      </c>
      <c r="D1753" t="s">
        <v>456</v>
      </c>
      <c r="E1753" t="s">
        <v>366</v>
      </c>
      <c r="F1753">
        <v>9</v>
      </c>
      <c r="G1753">
        <v>110.16</v>
      </c>
      <c r="H1753">
        <v>991.44</v>
      </c>
      <c r="I1753">
        <v>753.49</v>
      </c>
      <c r="J1753">
        <v>435.02</v>
      </c>
      <c r="K1753">
        <v>318.47000000000003</v>
      </c>
      <c r="L1753">
        <v>2025</v>
      </c>
      <c r="M1753">
        <v>7</v>
      </c>
      <c r="N1753" t="s">
        <v>419</v>
      </c>
    </row>
    <row r="1754" spans="1:14" x14ac:dyDescent="0.3">
      <c r="A1754" s="2">
        <v>45798</v>
      </c>
      <c r="B1754" t="s">
        <v>426</v>
      </c>
      <c r="C1754" t="s">
        <v>435</v>
      </c>
      <c r="D1754" t="s">
        <v>477</v>
      </c>
      <c r="E1754" t="s">
        <v>204</v>
      </c>
      <c r="F1754">
        <v>9</v>
      </c>
      <c r="G1754">
        <v>180.5</v>
      </c>
      <c r="H1754">
        <v>1624.5</v>
      </c>
      <c r="I1754">
        <v>1483.17</v>
      </c>
      <c r="J1754">
        <v>958.85</v>
      </c>
      <c r="K1754">
        <v>524.32000000000005</v>
      </c>
      <c r="L1754">
        <v>2025</v>
      </c>
      <c r="M1754">
        <v>5</v>
      </c>
      <c r="N1754" t="s">
        <v>421</v>
      </c>
    </row>
    <row r="1755" spans="1:14" x14ac:dyDescent="0.3">
      <c r="A1755" s="2">
        <v>45806</v>
      </c>
      <c r="B1755" t="s">
        <v>431</v>
      </c>
      <c r="C1755" t="s">
        <v>442</v>
      </c>
      <c r="D1755" t="s">
        <v>473</v>
      </c>
      <c r="E1755" t="s">
        <v>139</v>
      </c>
      <c r="F1755">
        <v>13</v>
      </c>
      <c r="G1755">
        <v>81.430000000000007</v>
      </c>
      <c r="H1755">
        <v>1058.5899999999999</v>
      </c>
      <c r="I1755">
        <v>979.19999999999993</v>
      </c>
      <c r="J1755">
        <v>632.35</v>
      </c>
      <c r="K1755">
        <v>346.85</v>
      </c>
      <c r="L1755">
        <v>2025</v>
      </c>
      <c r="M1755">
        <v>5</v>
      </c>
      <c r="N1755" t="s">
        <v>421</v>
      </c>
    </row>
    <row r="1756" spans="1:14" x14ac:dyDescent="0.3">
      <c r="A1756" s="2">
        <v>45661</v>
      </c>
      <c r="B1756" t="s">
        <v>429</v>
      </c>
      <c r="C1756" t="s">
        <v>438</v>
      </c>
      <c r="D1756" t="s">
        <v>460</v>
      </c>
      <c r="E1756" t="s">
        <v>343</v>
      </c>
      <c r="F1756">
        <v>18</v>
      </c>
      <c r="G1756">
        <v>88.83</v>
      </c>
      <c r="H1756">
        <v>1598.94</v>
      </c>
      <c r="I1756">
        <v>1367.09</v>
      </c>
      <c r="J1756">
        <v>873.37</v>
      </c>
      <c r="K1756">
        <v>493.72</v>
      </c>
      <c r="L1756">
        <v>2025</v>
      </c>
      <c r="M1756">
        <v>1</v>
      </c>
      <c r="N1756" t="s">
        <v>422</v>
      </c>
    </row>
    <row r="1757" spans="1:14" x14ac:dyDescent="0.3">
      <c r="A1757" s="2">
        <v>45877</v>
      </c>
      <c r="B1757" t="s">
        <v>433</v>
      </c>
      <c r="C1757" t="s">
        <v>443</v>
      </c>
      <c r="D1757" t="s">
        <v>445</v>
      </c>
      <c r="E1757" t="s">
        <v>370</v>
      </c>
      <c r="F1757">
        <v>3</v>
      </c>
      <c r="G1757">
        <v>197.04</v>
      </c>
      <c r="H1757">
        <v>591.12</v>
      </c>
      <c r="I1757">
        <v>527.87</v>
      </c>
      <c r="J1757">
        <v>305.25</v>
      </c>
      <c r="K1757">
        <v>222.62</v>
      </c>
      <c r="L1757">
        <v>2025</v>
      </c>
      <c r="M1757">
        <v>8</v>
      </c>
      <c r="N1757" t="s">
        <v>414</v>
      </c>
    </row>
    <row r="1758" spans="1:14" x14ac:dyDescent="0.3">
      <c r="A1758" s="2">
        <v>45867</v>
      </c>
      <c r="B1758" t="s">
        <v>427</v>
      </c>
      <c r="C1758" t="s">
        <v>440</v>
      </c>
      <c r="D1758" t="s">
        <v>481</v>
      </c>
      <c r="E1758" t="s">
        <v>297</v>
      </c>
      <c r="F1758">
        <v>19</v>
      </c>
      <c r="G1758">
        <v>27.05</v>
      </c>
      <c r="H1758">
        <v>513.95000000000005</v>
      </c>
      <c r="I1758">
        <v>453.30000000000013</v>
      </c>
      <c r="J1758">
        <v>213.96</v>
      </c>
      <c r="K1758">
        <v>239.34</v>
      </c>
      <c r="L1758">
        <v>2025</v>
      </c>
      <c r="M1758">
        <v>7</v>
      </c>
      <c r="N1758" t="s">
        <v>419</v>
      </c>
    </row>
    <row r="1759" spans="1:14" x14ac:dyDescent="0.3">
      <c r="A1759" s="2">
        <v>45998</v>
      </c>
      <c r="B1759" t="s">
        <v>433</v>
      </c>
      <c r="C1759" t="s">
        <v>439</v>
      </c>
      <c r="D1759" t="s">
        <v>446</v>
      </c>
      <c r="E1759" t="s">
        <v>40</v>
      </c>
      <c r="F1759">
        <v>9</v>
      </c>
      <c r="G1759">
        <v>142.59</v>
      </c>
      <c r="H1759">
        <v>1283.31</v>
      </c>
      <c r="I1759">
        <v>1261.49</v>
      </c>
      <c r="J1759">
        <v>506.56</v>
      </c>
      <c r="K1759">
        <v>754.93</v>
      </c>
      <c r="L1759">
        <v>2025</v>
      </c>
      <c r="M1759">
        <v>12</v>
      </c>
      <c r="N1759" t="s">
        <v>420</v>
      </c>
    </row>
    <row r="1760" spans="1:14" x14ac:dyDescent="0.3">
      <c r="A1760" s="2">
        <v>45841</v>
      </c>
      <c r="B1760" t="s">
        <v>424</v>
      </c>
      <c r="C1760" t="s">
        <v>439</v>
      </c>
      <c r="D1760" t="s">
        <v>467</v>
      </c>
      <c r="E1760" t="s">
        <v>128</v>
      </c>
      <c r="F1760">
        <v>1</v>
      </c>
      <c r="G1760">
        <v>170.79</v>
      </c>
      <c r="H1760">
        <v>170.79</v>
      </c>
      <c r="I1760">
        <v>164.47</v>
      </c>
      <c r="J1760">
        <v>66.040000000000006</v>
      </c>
      <c r="K1760">
        <v>98.43</v>
      </c>
      <c r="L1760">
        <v>2025</v>
      </c>
      <c r="M1760">
        <v>7</v>
      </c>
      <c r="N1760" t="s">
        <v>419</v>
      </c>
    </row>
    <row r="1761" spans="1:14" x14ac:dyDescent="0.3">
      <c r="A1761" s="2">
        <v>45828</v>
      </c>
      <c r="B1761" t="s">
        <v>429</v>
      </c>
      <c r="C1761" t="s">
        <v>436</v>
      </c>
      <c r="D1761" t="s">
        <v>463</v>
      </c>
      <c r="E1761" t="s">
        <v>38</v>
      </c>
      <c r="F1761">
        <v>6</v>
      </c>
      <c r="G1761">
        <v>34.4</v>
      </c>
      <c r="H1761">
        <v>206.4</v>
      </c>
      <c r="I1761">
        <v>158.1</v>
      </c>
      <c r="J1761">
        <v>91.28</v>
      </c>
      <c r="K1761">
        <v>66.819999999999993</v>
      </c>
      <c r="L1761">
        <v>2025</v>
      </c>
      <c r="M1761">
        <v>6</v>
      </c>
      <c r="N1761" t="s">
        <v>415</v>
      </c>
    </row>
    <row r="1762" spans="1:14" x14ac:dyDescent="0.3">
      <c r="A1762" s="2">
        <v>45682</v>
      </c>
      <c r="B1762" t="s">
        <v>431</v>
      </c>
      <c r="C1762" t="s">
        <v>439</v>
      </c>
      <c r="D1762" t="s">
        <v>453</v>
      </c>
      <c r="E1762" t="s">
        <v>320</v>
      </c>
      <c r="F1762">
        <v>9</v>
      </c>
      <c r="G1762">
        <v>144.32</v>
      </c>
      <c r="H1762">
        <v>1298.8800000000001</v>
      </c>
      <c r="I1762">
        <v>1276.8</v>
      </c>
      <c r="J1762">
        <v>512.71</v>
      </c>
      <c r="K1762">
        <v>764.09</v>
      </c>
      <c r="L1762">
        <v>2025</v>
      </c>
      <c r="M1762">
        <v>1</v>
      </c>
      <c r="N1762" t="s">
        <v>422</v>
      </c>
    </row>
    <row r="1763" spans="1:14" x14ac:dyDescent="0.3">
      <c r="A1763" s="2">
        <v>45729</v>
      </c>
      <c r="B1763" t="s">
        <v>429</v>
      </c>
      <c r="C1763" t="s">
        <v>440</v>
      </c>
      <c r="D1763" t="s">
        <v>476</v>
      </c>
      <c r="E1763" t="s">
        <v>127</v>
      </c>
      <c r="F1763">
        <v>13</v>
      </c>
      <c r="G1763">
        <v>96.6</v>
      </c>
      <c r="H1763">
        <v>1255.8</v>
      </c>
      <c r="I1763">
        <v>1069.94</v>
      </c>
      <c r="J1763">
        <v>505.02</v>
      </c>
      <c r="K1763">
        <v>564.91999999999996</v>
      </c>
      <c r="L1763">
        <v>2025</v>
      </c>
      <c r="M1763">
        <v>3</v>
      </c>
      <c r="N1763" t="s">
        <v>418</v>
      </c>
    </row>
    <row r="1764" spans="1:14" x14ac:dyDescent="0.3">
      <c r="A1764" s="2">
        <v>45781</v>
      </c>
      <c r="B1764" t="s">
        <v>433</v>
      </c>
      <c r="C1764" t="s">
        <v>443</v>
      </c>
      <c r="D1764" t="s">
        <v>445</v>
      </c>
      <c r="E1764" t="s">
        <v>309</v>
      </c>
      <c r="F1764">
        <v>11</v>
      </c>
      <c r="G1764">
        <v>171.31</v>
      </c>
      <c r="H1764">
        <v>1884.41</v>
      </c>
      <c r="I1764">
        <v>1528.26</v>
      </c>
      <c r="J1764">
        <v>883.73</v>
      </c>
      <c r="K1764">
        <v>644.53</v>
      </c>
      <c r="L1764">
        <v>2025</v>
      </c>
      <c r="M1764">
        <v>5</v>
      </c>
      <c r="N1764" t="s">
        <v>421</v>
      </c>
    </row>
    <row r="1765" spans="1:14" x14ac:dyDescent="0.3">
      <c r="A1765" s="2">
        <v>45795</v>
      </c>
      <c r="B1765" t="s">
        <v>427</v>
      </c>
      <c r="C1765" t="s">
        <v>439</v>
      </c>
      <c r="D1765" t="s">
        <v>473</v>
      </c>
      <c r="E1765" t="s">
        <v>301</v>
      </c>
      <c r="F1765">
        <v>3</v>
      </c>
      <c r="G1765">
        <v>181.95</v>
      </c>
      <c r="H1765">
        <v>545.85</v>
      </c>
      <c r="I1765">
        <v>544.21</v>
      </c>
      <c r="J1765">
        <v>218.53</v>
      </c>
      <c r="K1765">
        <v>325.68</v>
      </c>
      <c r="L1765">
        <v>2025</v>
      </c>
      <c r="M1765">
        <v>5</v>
      </c>
      <c r="N1765" t="s">
        <v>421</v>
      </c>
    </row>
    <row r="1766" spans="1:14" x14ac:dyDescent="0.3">
      <c r="A1766" s="2">
        <v>45790</v>
      </c>
      <c r="B1766" t="s">
        <v>424</v>
      </c>
      <c r="C1766" t="s">
        <v>443</v>
      </c>
      <c r="D1766" t="s">
        <v>455</v>
      </c>
      <c r="E1766" t="s">
        <v>211</v>
      </c>
      <c r="F1766">
        <v>10</v>
      </c>
      <c r="G1766">
        <v>175.13</v>
      </c>
      <c r="H1766">
        <v>1751.3</v>
      </c>
      <c r="I1766">
        <v>1653.23</v>
      </c>
      <c r="J1766">
        <v>956</v>
      </c>
      <c r="K1766">
        <v>697.23</v>
      </c>
      <c r="L1766">
        <v>2025</v>
      </c>
      <c r="M1766">
        <v>5</v>
      </c>
      <c r="N1766" t="s">
        <v>421</v>
      </c>
    </row>
    <row r="1767" spans="1:14" x14ac:dyDescent="0.3">
      <c r="A1767" s="2">
        <v>45801</v>
      </c>
      <c r="B1767" t="s">
        <v>431</v>
      </c>
      <c r="C1767" t="s">
        <v>443</v>
      </c>
      <c r="D1767" t="s">
        <v>447</v>
      </c>
      <c r="E1767" t="s">
        <v>97</v>
      </c>
      <c r="F1767">
        <v>5</v>
      </c>
      <c r="G1767">
        <v>17.559999999999999</v>
      </c>
      <c r="H1767">
        <v>87.8</v>
      </c>
      <c r="I1767">
        <v>79.55</v>
      </c>
      <c r="J1767">
        <v>46</v>
      </c>
      <c r="K1767">
        <v>33.549999999999997</v>
      </c>
      <c r="L1767">
        <v>2025</v>
      </c>
      <c r="M1767">
        <v>5</v>
      </c>
      <c r="N1767" t="s">
        <v>421</v>
      </c>
    </row>
    <row r="1768" spans="1:14" x14ac:dyDescent="0.3">
      <c r="A1768" s="2">
        <v>45937</v>
      </c>
      <c r="B1768" t="s">
        <v>424</v>
      </c>
      <c r="C1768" t="s">
        <v>439</v>
      </c>
      <c r="D1768" t="s">
        <v>467</v>
      </c>
      <c r="E1768" t="s">
        <v>401</v>
      </c>
      <c r="F1768">
        <v>6</v>
      </c>
      <c r="G1768">
        <v>152.59</v>
      </c>
      <c r="H1768">
        <v>915.54</v>
      </c>
      <c r="I1768">
        <v>799.27</v>
      </c>
      <c r="J1768">
        <v>320.95</v>
      </c>
      <c r="K1768">
        <v>478.32</v>
      </c>
      <c r="L1768">
        <v>2025</v>
      </c>
      <c r="M1768">
        <v>10</v>
      </c>
      <c r="N1768" t="s">
        <v>413</v>
      </c>
    </row>
    <row r="1769" spans="1:14" x14ac:dyDescent="0.3">
      <c r="A1769" s="2">
        <v>45705</v>
      </c>
      <c r="B1769" t="s">
        <v>431</v>
      </c>
      <c r="C1769" t="s">
        <v>438</v>
      </c>
      <c r="D1769" t="s">
        <v>449</v>
      </c>
      <c r="E1769" t="s">
        <v>217</v>
      </c>
      <c r="F1769">
        <v>14</v>
      </c>
      <c r="G1769">
        <v>184.7</v>
      </c>
      <c r="H1769">
        <v>2585.8000000000002</v>
      </c>
      <c r="I1769">
        <v>2366.0100000000002</v>
      </c>
      <c r="J1769">
        <v>1511.53</v>
      </c>
      <c r="K1769">
        <v>854.48</v>
      </c>
      <c r="L1769">
        <v>2025</v>
      </c>
      <c r="M1769">
        <v>2</v>
      </c>
      <c r="N1769" t="s">
        <v>412</v>
      </c>
    </row>
    <row r="1770" spans="1:14" x14ac:dyDescent="0.3">
      <c r="A1770" s="2">
        <v>45778</v>
      </c>
      <c r="B1770" t="s">
        <v>431</v>
      </c>
      <c r="C1770" t="s">
        <v>435</v>
      </c>
      <c r="D1770" t="s">
        <v>446</v>
      </c>
      <c r="E1770" t="s">
        <v>337</v>
      </c>
      <c r="F1770">
        <v>16</v>
      </c>
      <c r="G1770">
        <v>126.16</v>
      </c>
      <c r="H1770">
        <v>2018.56</v>
      </c>
      <c r="I1770">
        <v>1691.55</v>
      </c>
      <c r="J1770">
        <v>1093.57</v>
      </c>
      <c r="K1770">
        <v>597.98</v>
      </c>
      <c r="L1770">
        <v>2025</v>
      </c>
      <c r="M1770">
        <v>5</v>
      </c>
      <c r="N1770" t="s">
        <v>421</v>
      </c>
    </row>
    <row r="1771" spans="1:14" x14ac:dyDescent="0.3">
      <c r="A1771" s="2">
        <v>45717</v>
      </c>
      <c r="B1771" t="s">
        <v>432</v>
      </c>
      <c r="C1771" t="s">
        <v>436</v>
      </c>
      <c r="D1771" t="s">
        <v>463</v>
      </c>
      <c r="E1771" t="s">
        <v>190</v>
      </c>
      <c r="F1771">
        <v>3</v>
      </c>
      <c r="G1771">
        <v>122.17</v>
      </c>
      <c r="H1771">
        <v>366.51</v>
      </c>
      <c r="I1771">
        <v>345.62</v>
      </c>
      <c r="J1771">
        <v>199.54</v>
      </c>
      <c r="K1771">
        <v>146.08000000000001</v>
      </c>
      <c r="L1771">
        <v>2025</v>
      </c>
      <c r="M1771">
        <v>3</v>
      </c>
      <c r="N1771" t="s">
        <v>418</v>
      </c>
    </row>
    <row r="1772" spans="1:14" x14ac:dyDescent="0.3">
      <c r="A1772" s="2">
        <v>45770</v>
      </c>
      <c r="B1772" t="s">
        <v>428</v>
      </c>
      <c r="C1772" t="s">
        <v>442</v>
      </c>
      <c r="D1772" t="s">
        <v>454</v>
      </c>
      <c r="E1772" t="s">
        <v>266</v>
      </c>
      <c r="F1772">
        <v>12</v>
      </c>
      <c r="G1772">
        <v>13.78</v>
      </c>
      <c r="H1772">
        <v>165.36</v>
      </c>
      <c r="I1772">
        <v>164.37</v>
      </c>
      <c r="J1772">
        <v>106.15</v>
      </c>
      <c r="K1772">
        <v>58.22</v>
      </c>
      <c r="L1772">
        <v>2025</v>
      </c>
      <c r="M1772">
        <v>4</v>
      </c>
      <c r="N1772" t="s">
        <v>423</v>
      </c>
    </row>
    <row r="1773" spans="1:14" x14ac:dyDescent="0.3">
      <c r="A1773" s="2">
        <v>45907</v>
      </c>
      <c r="B1773" t="s">
        <v>432</v>
      </c>
      <c r="C1773" t="s">
        <v>435</v>
      </c>
      <c r="D1773" t="s">
        <v>474</v>
      </c>
      <c r="E1773" t="s">
        <v>96</v>
      </c>
      <c r="F1773">
        <v>9</v>
      </c>
      <c r="G1773">
        <v>171.93</v>
      </c>
      <c r="H1773">
        <v>1547.37</v>
      </c>
      <c r="I1773">
        <v>1547.37</v>
      </c>
      <c r="J1773">
        <v>1000.36</v>
      </c>
      <c r="K1773">
        <v>547.01</v>
      </c>
      <c r="L1773">
        <v>2025</v>
      </c>
      <c r="M1773">
        <v>9</v>
      </c>
      <c r="N1773" t="s">
        <v>417</v>
      </c>
    </row>
    <row r="1774" spans="1:14" x14ac:dyDescent="0.3">
      <c r="A1774" s="2">
        <v>45675</v>
      </c>
      <c r="B1774" t="s">
        <v>425</v>
      </c>
      <c r="C1774" t="s">
        <v>437</v>
      </c>
      <c r="D1774" t="s">
        <v>484</v>
      </c>
      <c r="E1774" t="s">
        <v>350</v>
      </c>
      <c r="F1774">
        <v>7</v>
      </c>
      <c r="G1774">
        <v>14.05</v>
      </c>
      <c r="H1774">
        <v>98.35</v>
      </c>
      <c r="I1774">
        <v>89.889999999999986</v>
      </c>
      <c r="J1774">
        <v>62.84</v>
      </c>
      <c r="K1774">
        <v>27.05</v>
      </c>
      <c r="L1774">
        <v>2025</v>
      </c>
      <c r="M1774">
        <v>1</v>
      </c>
      <c r="N1774" t="s">
        <v>422</v>
      </c>
    </row>
    <row r="1775" spans="1:14" x14ac:dyDescent="0.3">
      <c r="A1775" s="2">
        <v>45781</v>
      </c>
      <c r="B1775" t="s">
        <v>428</v>
      </c>
      <c r="C1775" t="s">
        <v>440</v>
      </c>
      <c r="D1775" t="s">
        <v>483</v>
      </c>
      <c r="E1775" t="s">
        <v>233</v>
      </c>
      <c r="F1775">
        <v>14</v>
      </c>
      <c r="G1775">
        <v>66.13</v>
      </c>
      <c r="H1775">
        <v>925.82</v>
      </c>
      <c r="I1775">
        <v>842.5</v>
      </c>
      <c r="J1775">
        <v>397.67</v>
      </c>
      <c r="K1775">
        <v>444.83</v>
      </c>
      <c r="L1775">
        <v>2025</v>
      </c>
      <c r="M1775">
        <v>5</v>
      </c>
      <c r="N1775" t="s">
        <v>421</v>
      </c>
    </row>
    <row r="1776" spans="1:14" x14ac:dyDescent="0.3">
      <c r="A1776" s="2">
        <v>45666</v>
      </c>
      <c r="B1776" t="s">
        <v>425</v>
      </c>
      <c r="C1776" t="s">
        <v>436</v>
      </c>
      <c r="D1776" t="s">
        <v>464</v>
      </c>
      <c r="E1776" t="s">
        <v>57</v>
      </c>
      <c r="F1776">
        <v>5</v>
      </c>
      <c r="G1776">
        <v>185.54</v>
      </c>
      <c r="H1776">
        <v>927.7</v>
      </c>
      <c r="I1776">
        <v>707.84</v>
      </c>
      <c r="J1776">
        <v>408.66</v>
      </c>
      <c r="K1776">
        <v>299.18</v>
      </c>
      <c r="L1776">
        <v>2025</v>
      </c>
      <c r="M1776">
        <v>1</v>
      </c>
      <c r="N1776" t="s">
        <v>422</v>
      </c>
    </row>
    <row r="1777" spans="1:14" x14ac:dyDescent="0.3">
      <c r="A1777" s="2">
        <v>46005</v>
      </c>
      <c r="B1777" t="s">
        <v>431</v>
      </c>
      <c r="C1777" t="s">
        <v>443</v>
      </c>
      <c r="D1777" t="s">
        <v>447</v>
      </c>
      <c r="E1777" t="s">
        <v>153</v>
      </c>
      <c r="F1777">
        <v>15</v>
      </c>
      <c r="G1777">
        <v>190.2</v>
      </c>
      <c r="H1777">
        <v>2853</v>
      </c>
      <c r="I1777">
        <v>2821.62</v>
      </c>
      <c r="J1777">
        <v>1631.63</v>
      </c>
      <c r="K1777">
        <v>1189.99</v>
      </c>
      <c r="L1777">
        <v>2025</v>
      </c>
      <c r="M1777">
        <v>12</v>
      </c>
      <c r="N1777" t="s">
        <v>420</v>
      </c>
    </row>
    <row r="1778" spans="1:14" x14ac:dyDescent="0.3">
      <c r="A1778" s="2">
        <v>45922</v>
      </c>
      <c r="B1778" t="s">
        <v>431</v>
      </c>
      <c r="C1778" t="s">
        <v>440</v>
      </c>
      <c r="D1778" t="s">
        <v>461</v>
      </c>
      <c r="E1778" t="s">
        <v>46</v>
      </c>
      <c r="F1778">
        <v>8</v>
      </c>
      <c r="G1778">
        <v>198.42</v>
      </c>
      <c r="H1778">
        <v>1587.36</v>
      </c>
      <c r="I1778">
        <v>1376.24</v>
      </c>
      <c r="J1778">
        <v>649.6</v>
      </c>
      <c r="K1778">
        <v>726.64</v>
      </c>
      <c r="L1778">
        <v>2025</v>
      </c>
      <c r="M1778">
        <v>9</v>
      </c>
      <c r="N1778" t="s">
        <v>417</v>
      </c>
    </row>
    <row r="1779" spans="1:14" x14ac:dyDescent="0.3">
      <c r="A1779" s="2">
        <v>45746</v>
      </c>
      <c r="B1779" t="s">
        <v>432</v>
      </c>
      <c r="C1779" t="s">
        <v>434</v>
      </c>
      <c r="D1779" t="s">
        <v>445</v>
      </c>
      <c r="E1779" t="s">
        <v>404</v>
      </c>
      <c r="F1779">
        <v>2</v>
      </c>
      <c r="G1779">
        <v>97.9</v>
      </c>
      <c r="H1779">
        <v>195.8</v>
      </c>
      <c r="I1779">
        <v>167.6</v>
      </c>
      <c r="J1779">
        <v>69.77</v>
      </c>
      <c r="K1779">
        <v>97.83</v>
      </c>
      <c r="L1779">
        <v>2025</v>
      </c>
      <c r="M1779">
        <v>3</v>
      </c>
      <c r="N1779" t="s">
        <v>418</v>
      </c>
    </row>
    <row r="1780" spans="1:14" x14ac:dyDescent="0.3">
      <c r="A1780" s="2">
        <v>45730</v>
      </c>
      <c r="B1780" t="s">
        <v>431</v>
      </c>
      <c r="C1780" t="s">
        <v>436</v>
      </c>
      <c r="D1780" t="s">
        <v>459</v>
      </c>
      <c r="E1780" t="s">
        <v>252</v>
      </c>
      <c r="F1780">
        <v>16</v>
      </c>
      <c r="G1780">
        <v>39.6</v>
      </c>
      <c r="H1780">
        <v>633.6</v>
      </c>
      <c r="I1780">
        <v>522.72</v>
      </c>
      <c r="J1780">
        <v>301.79000000000002</v>
      </c>
      <c r="K1780">
        <v>220.93</v>
      </c>
      <c r="L1780">
        <v>2025</v>
      </c>
      <c r="M1780">
        <v>3</v>
      </c>
      <c r="N1780" t="s">
        <v>418</v>
      </c>
    </row>
    <row r="1781" spans="1:14" x14ac:dyDescent="0.3">
      <c r="A1781" s="2">
        <v>45694</v>
      </c>
      <c r="B1781" t="s">
        <v>427</v>
      </c>
      <c r="C1781" t="s">
        <v>441</v>
      </c>
      <c r="D1781" t="s">
        <v>447</v>
      </c>
      <c r="E1781" t="s">
        <v>371</v>
      </c>
      <c r="F1781">
        <v>17</v>
      </c>
      <c r="G1781">
        <v>100.15</v>
      </c>
      <c r="H1781">
        <v>1702.55</v>
      </c>
      <c r="I1781">
        <v>1430.14</v>
      </c>
      <c r="J1781">
        <v>701.18</v>
      </c>
      <c r="K1781">
        <v>728.96</v>
      </c>
      <c r="L1781">
        <v>2025</v>
      </c>
      <c r="M1781">
        <v>2</v>
      </c>
      <c r="N1781" t="s">
        <v>412</v>
      </c>
    </row>
    <row r="1782" spans="1:14" x14ac:dyDescent="0.3">
      <c r="A1782" s="2">
        <v>45830</v>
      </c>
      <c r="B1782" t="s">
        <v>424</v>
      </c>
      <c r="C1782" t="s">
        <v>442</v>
      </c>
      <c r="D1782" t="s">
        <v>458</v>
      </c>
      <c r="E1782" t="s">
        <v>305</v>
      </c>
      <c r="F1782">
        <v>11</v>
      </c>
      <c r="G1782">
        <v>24.95</v>
      </c>
      <c r="H1782">
        <v>274.45</v>
      </c>
      <c r="I1782">
        <v>273.89999999999998</v>
      </c>
      <c r="J1782">
        <v>176.88</v>
      </c>
      <c r="K1782">
        <v>97.02</v>
      </c>
      <c r="L1782">
        <v>2025</v>
      </c>
      <c r="M1782">
        <v>6</v>
      </c>
      <c r="N1782" t="s">
        <v>415</v>
      </c>
    </row>
    <row r="1783" spans="1:14" x14ac:dyDescent="0.3">
      <c r="A1783" s="2">
        <v>45932</v>
      </c>
      <c r="B1783" t="s">
        <v>433</v>
      </c>
      <c r="C1783" t="s">
        <v>443</v>
      </c>
      <c r="D1783" t="s">
        <v>445</v>
      </c>
      <c r="E1783" t="s">
        <v>224</v>
      </c>
      <c r="F1783">
        <v>14</v>
      </c>
      <c r="G1783">
        <v>175.14</v>
      </c>
      <c r="H1783">
        <v>2451.96</v>
      </c>
      <c r="I1783">
        <v>2064.5500000000002</v>
      </c>
      <c r="J1783">
        <v>1193.8499999999999</v>
      </c>
      <c r="K1783">
        <v>870.7</v>
      </c>
      <c r="L1783">
        <v>2025</v>
      </c>
      <c r="M1783">
        <v>10</v>
      </c>
      <c r="N1783" t="s">
        <v>413</v>
      </c>
    </row>
    <row r="1784" spans="1:14" x14ac:dyDescent="0.3">
      <c r="A1784" s="2">
        <v>45870</v>
      </c>
      <c r="B1784" t="s">
        <v>428</v>
      </c>
      <c r="C1784" t="s">
        <v>442</v>
      </c>
      <c r="D1784" t="s">
        <v>454</v>
      </c>
      <c r="E1784" t="s">
        <v>207</v>
      </c>
      <c r="F1784">
        <v>3</v>
      </c>
      <c r="G1784">
        <v>114.3</v>
      </c>
      <c r="H1784">
        <v>342.9</v>
      </c>
      <c r="I1784">
        <v>315.13</v>
      </c>
      <c r="J1784">
        <v>203.51</v>
      </c>
      <c r="K1784">
        <v>111.62</v>
      </c>
      <c r="L1784">
        <v>2025</v>
      </c>
      <c r="M1784">
        <v>8</v>
      </c>
      <c r="N1784" t="s">
        <v>414</v>
      </c>
    </row>
    <row r="1785" spans="1:14" x14ac:dyDescent="0.3">
      <c r="A1785" s="2">
        <v>45978</v>
      </c>
      <c r="B1785" t="s">
        <v>424</v>
      </c>
      <c r="C1785" t="s">
        <v>434</v>
      </c>
      <c r="D1785" t="s">
        <v>471</v>
      </c>
      <c r="E1785" t="s">
        <v>163</v>
      </c>
      <c r="F1785">
        <v>7</v>
      </c>
      <c r="G1785">
        <v>83.88</v>
      </c>
      <c r="H1785">
        <v>587.16</v>
      </c>
      <c r="I1785">
        <v>473.84</v>
      </c>
      <c r="J1785">
        <v>197.26</v>
      </c>
      <c r="K1785">
        <v>276.58</v>
      </c>
      <c r="L1785">
        <v>2025</v>
      </c>
      <c r="M1785">
        <v>11</v>
      </c>
      <c r="N1785" t="s">
        <v>416</v>
      </c>
    </row>
    <row r="1786" spans="1:14" x14ac:dyDescent="0.3">
      <c r="A1786" s="2">
        <v>45783</v>
      </c>
      <c r="B1786" t="s">
        <v>433</v>
      </c>
      <c r="C1786" t="s">
        <v>441</v>
      </c>
      <c r="D1786" t="s">
        <v>457</v>
      </c>
      <c r="E1786" t="s">
        <v>279</v>
      </c>
      <c r="F1786">
        <v>7</v>
      </c>
      <c r="G1786">
        <v>20.51</v>
      </c>
      <c r="H1786">
        <v>143.57</v>
      </c>
      <c r="I1786">
        <v>136.82</v>
      </c>
      <c r="J1786">
        <v>67.08</v>
      </c>
      <c r="K1786">
        <v>69.739999999999995</v>
      </c>
      <c r="L1786">
        <v>2025</v>
      </c>
      <c r="M1786">
        <v>5</v>
      </c>
      <c r="N1786" t="s">
        <v>421</v>
      </c>
    </row>
    <row r="1787" spans="1:14" x14ac:dyDescent="0.3">
      <c r="A1787" s="2">
        <v>45759</v>
      </c>
      <c r="B1787" t="s">
        <v>433</v>
      </c>
      <c r="C1787" t="s">
        <v>435</v>
      </c>
      <c r="D1787" t="s">
        <v>472</v>
      </c>
      <c r="E1787" t="s">
        <v>19</v>
      </c>
      <c r="F1787">
        <v>15</v>
      </c>
      <c r="G1787">
        <v>84.02</v>
      </c>
      <c r="H1787">
        <v>1260.3</v>
      </c>
      <c r="I1787">
        <v>1034.71</v>
      </c>
      <c r="J1787">
        <v>668.93</v>
      </c>
      <c r="K1787">
        <v>365.78</v>
      </c>
      <c r="L1787">
        <v>2025</v>
      </c>
      <c r="M1787">
        <v>4</v>
      </c>
      <c r="N1787" t="s">
        <v>423</v>
      </c>
    </row>
    <row r="1788" spans="1:14" x14ac:dyDescent="0.3">
      <c r="A1788" s="2">
        <v>45832</v>
      </c>
      <c r="B1788" t="s">
        <v>428</v>
      </c>
      <c r="C1788" t="s">
        <v>434</v>
      </c>
      <c r="D1788" t="s">
        <v>448</v>
      </c>
      <c r="E1788" t="s">
        <v>283</v>
      </c>
      <c r="F1788">
        <v>7</v>
      </c>
      <c r="G1788">
        <v>173.91</v>
      </c>
      <c r="H1788">
        <v>1217.3699999999999</v>
      </c>
      <c r="I1788">
        <v>1027.46</v>
      </c>
      <c r="J1788">
        <v>427.74</v>
      </c>
      <c r="K1788">
        <v>599.72</v>
      </c>
      <c r="L1788">
        <v>2025</v>
      </c>
      <c r="M1788">
        <v>6</v>
      </c>
      <c r="N1788" t="s">
        <v>415</v>
      </c>
    </row>
    <row r="1789" spans="1:14" x14ac:dyDescent="0.3">
      <c r="A1789" s="2">
        <v>45731</v>
      </c>
      <c r="B1789" t="s">
        <v>431</v>
      </c>
      <c r="C1789" t="s">
        <v>440</v>
      </c>
      <c r="D1789" t="s">
        <v>461</v>
      </c>
      <c r="E1789" t="s">
        <v>252</v>
      </c>
      <c r="F1789">
        <v>14</v>
      </c>
      <c r="G1789">
        <v>142.16</v>
      </c>
      <c r="H1789">
        <v>1990.24</v>
      </c>
      <c r="I1789">
        <v>1665.83</v>
      </c>
      <c r="J1789">
        <v>786.29</v>
      </c>
      <c r="K1789">
        <v>879.54</v>
      </c>
      <c r="L1789">
        <v>2025</v>
      </c>
      <c r="M1789">
        <v>3</v>
      </c>
      <c r="N1789" t="s">
        <v>418</v>
      </c>
    </row>
    <row r="1790" spans="1:14" x14ac:dyDescent="0.3">
      <c r="A1790" s="2">
        <v>46013</v>
      </c>
      <c r="B1790" t="s">
        <v>424</v>
      </c>
      <c r="C1790" t="s">
        <v>438</v>
      </c>
      <c r="D1790" t="s">
        <v>455</v>
      </c>
      <c r="E1790" t="s">
        <v>337</v>
      </c>
      <c r="F1790">
        <v>6</v>
      </c>
      <c r="G1790">
        <v>21.08</v>
      </c>
      <c r="H1790">
        <v>126.48</v>
      </c>
      <c r="I1790">
        <v>120.91</v>
      </c>
      <c r="J1790">
        <v>77.239999999999995</v>
      </c>
      <c r="K1790">
        <v>43.67</v>
      </c>
      <c r="L1790">
        <v>2025</v>
      </c>
      <c r="M1790">
        <v>12</v>
      </c>
      <c r="N1790" t="s">
        <v>420</v>
      </c>
    </row>
    <row r="1791" spans="1:14" x14ac:dyDescent="0.3">
      <c r="A1791" s="2">
        <v>45725</v>
      </c>
      <c r="B1791" t="s">
        <v>424</v>
      </c>
      <c r="C1791" t="s">
        <v>440</v>
      </c>
      <c r="D1791" t="s">
        <v>468</v>
      </c>
      <c r="E1791" t="s">
        <v>308</v>
      </c>
      <c r="F1791">
        <v>12</v>
      </c>
      <c r="G1791">
        <v>36.18</v>
      </c>
      <c r="H1791">
        <v>434.16</v>
      </c>
      <c r="I1791">
        <v>361.66</v>
      </c>
      <c r="J1791">
        <v>170.71</v>
      </c>
      <c r="K1791">
        <v>190.95</v>
      </c>
      <c r="L1791">
        <v>2025</v>
      </c>
      <c r="M1791">
        <v>3</v>
      </c>
      <c r="N1791" t="s">
        <v>418</v>
      </c>
    </row>
    <row r="1792" spans="1:14" x14ac:dyDescent="0.3">
      <c r="A1792" s="2">
        <v>45832</v>
      </c>
      <c r="B1792" t="s">
        <v>426</v>
      </c>
      <c r="C1792" t="s">
        <v>442</v>
      </c>
      <c r="D1792" t="s">
        <v>445</v>
      </c>
      <c r="E1792" t="s">
        <v>296</v>
      </c>
      <c r="F1792">
        <v>4</v>
      </c>
      <c r="G1792">
        <v>81.5</v>
      </c>
      <c r="H1792">
        <v>326</v>
      </c>
      <c r="I1792">
        <v>266.02</v>
      </c>
      <c r="J1792">
        <v>171.79</v>
      </c>
      <c r="K1792">
        <v>94.23</v>
      </c>
      <c r="L1792">
        <v>2025</v>
      </c>
      <c r="M1792">
        <v>6</v>
      </c>
      <c r="N1792" t="s">
        <v>415</v>
      </c>
    </row>
    <row r="1793" spans="1:14" x14ac:dyDescent="0.3">
      <c r="A1793" s="2">
        <v>45848</v>
      </c>
      <c r="B1793" t="s">
        <v>430</v>
      </c>
      <c r="C1793" t="s">
        <v>434</v>
      </c>
      <c r="D1793" t="s">
        <v>450</v>
      </c>
      <c r="E1793" t="s">
        <v>222</v>
      </c>
      <c r="F1793">
        <v>11</v>
      </c>
      <c r="G1793">
        <v>24.77</v>
      </c>
      <c r="H1793">
        <v>272.47000000000003</v>
      </c>
      <c r="I1793">
        <v>239.23</v>
      </c>
      <c r="J1793">
        <v>99.59</v>
      </c>
      <c r="K1793">
        <v>139.63999999999999</v>
      </c>
      <c r="L1793">
        <v>2025</v>
      </c>
      <c r="M1793">
        <v>7</v>
      </c>
      <c r="N1793" t="s">
        <v>419</v>
      </c>
    </row>
    <row r="1794" spans="1:14" x14ac:dyDescent="0.3">
      <c r="A1794" s="2">
        <v>45678</v>
      </c>
      <c r="B1794" t="s">
        <v>425</v>
      </c>
      <c r="C1794" t="s">
        <v>439</v>
      </c>
      <c r="D1794" t="s">
        <v>448</v>
      </c>
      <c r="E1794" t="s">
        <v>329</v>
      </c>
      <c r="F1794">
        <v>2</v>
      </c>
      <c r="G1794">
        <v>187.14</v>
      </c>
      <c r="H1794">
        <v>374.28</v>
      </c>
      <c r="I1794">
        <v>342.47</v>
      </c>
      <c r="J1794">
        <v>137.52000000000001</v>
      </c>
      <c r="K1794">
        <v>204.95</v>
      </c>
      <c r="L1794">
        <v>2025</v>
      </c>
      <c r="M1794">
        <v>1</v>
      </c>
      <c r="N1794" t="s">
        <v>422</v>
      </c>
    </row>
    <row r="1795" spans="1:14" x14ac:dyDescent="0.3">
      <c r="A1795" s="2">
        <v>45828</v>
      </c>
      <c r="B1795" t="s">
        <v>424</v>
      </c>
      <c r="C1795" t="s">
        <v>442</v>
      </c>
      <c r="D1795" t="s">
        <v>458</v>
      </c>
      <c r="E1795" t="s">
        <v>61</v>
      </c>
      <c r="F1795">
        <v>14</v>
      </c>
      <c r="G1795">
        <v>132.19999999999999</v>
      </c>
      <c r="H1795">
        <v>1850.8</v>
      </c>
      <c r="I1795">
        <v>1773.07</v>
      </c>
      <c r="J1795">
        <v>1145.02</v>
      </c>
      <c r="K1795">
        <v>628.04999999999995</v>
      </c>
      <c r="L1795">
        <v>2025</v>
      </c>
      <c r="M1795">
        <v>6</v>
      </c>
      <c r="N1795" t="s">
        <v>415</v>
      </c>
    </row>
    <row r="1796" spans="1:14" x14ac:dyDescent="0.3">
      <c r="A1796" s="2">
        <v>45823</v>
      </c>
      <c r="B1796" t="s">
        <v>430</v>
      </c>
      <c r="C1796" t="s">
        <v>438</v>
      </c>
      <c r="D1796" t="s">
        <v>478</v>
      </c>
      <c r="E1796" t="s">
        <v>112</v>
      </c>
      <c r="F1796">
        <v>1</v>
      </c>
      <c r="G1796">
        <v>23.49</v>
      </c>
      <c r="H1796">
        <v>23.49</v>
      </c>
      <c r="I1796">
        <v>21.8</v>
      </c>
      <c r="J1796">
        <v>13.93</v>
      </c>
      <c r="K1796">
        <v>7.87</v>
      </c>
      <c r="L1796">
        <v>2025</v>
      </c>
      <c r="M1796">
        <v>6</v>
      </c>
      <c r="N1796" t="s">
        <v>415</v>
      </c>
    </row>
    <row r="1797" spans="1:14" x14ac:dyDescent="0.3">
      <c r="A1797" s="2">
        <v>45752</v>
      </c>
      <c r="B1797" t="s">
        <v>431</v>
      </c>
      <c r="C1797" t="s">
        <v>439</v>
      </c>
      <c r="D1797" t="s">
        <v>453</v>
      </c>
      <c r="E1797" t="s">
        <v>292</v>
      </c>
      <c r="F1797">
        <v>19</v>
      </c>
      <c r="G1797">
        <v>158.66999999999999</v>
      </c>
      <c r="H1797">
        <v>3014.73</v>
      </c>
      <c r="I1797">
        <v>2438.92</v>
      </c>
      <c r="J1797">
        <v>979.36</v>
      </c>
      <c r="K1797">
        <v>1459.56</v>
      </c>
      <c r="L1797">
        <v>2025</v>
      </c>
      <c r="M1797">
        <v>4</v>
      </c>
      <c r="N1797" t="s">
        <v>423</v>
      </c>
    </row>
    <row r="1798" spans="1:14" x14ac:dyDescent="0.3">
      <c r="A1798" s="2">
        <v>45704</v>
      </c>
      <c r="B1798" t="s">
        <v>431</v>
      </c>
      <c r="C1798" t="s">
        <v>438</v>
      </c>
      <c r="D1798" t="s">
        <v>449</v>
      </c>
      <c r="E1798" t="s">
        <v>67</v>
      </c>
      <c r="F1798">
        <v>16</v>
      </c>
      <c r="G1798">
        <v>76.84</v>
      </c>
      <c r="H1798">
        <v>1229.44</v>
      </c>
      <c r="I1798">
        <v>1104.04</v>
      </c>
      <c r="J1798">
        <v>705.32</v>
      </c>
      <c r="K1798">
        <v>398.72</v>
      </c>
      <c r="L1798">
        <v>2025</v>
      </c>
      <c r="M1798">
        <v>2</v>
      </c>
      <c r="N1798" t="s">
        <v>412</v>
      </c>
    </row>
    <row r="1799" spans="1:14" x14ac:dyDescent="0.3">
      <c r="A1799" s="2">
        <v>45674</v>
      </c>
      <c r="B1799" t="s">
        <v>431</v>
      </c>
      <c r="C1799" t="s">
        <v>443</v>
      </c>
      <c r="D1799" t="s">
        <v>447</v>
      </c>
      <c r="E1799" t="s">
        <v>290</v>
      </c>
      <c r="F1799">
        <v>11</v>
      </c>
      <c r="G1799">
        <v>52.75</v>
      </c>
      <c r="H1799">
        <v>580.25</v>
      </c>
      <c r="I1799">
        <v>478.13</v>
      </c>
      <c r="J1799">
        <v>276.48</v>
      </c>
      <c r="K1799">
        <v>201.65</v>
      </c>
      <c r="L1799">
        <v>2025</v>
      </c>
      <c r="M1799">
        <v>1</v>
      </c>
      <c r="N1799" t="s">
        <v>422</v>
      </c>
    </row>
    <row r="1800" spans="1:14" x14ac:dyDescent="0.3">
      <c r="A1800" s="2">
        <v>45661</v>
      </c>
      <c r="B1800" t="s">
        <v>432</v>
      </c>
      <c r="C1800" t="s">
        <v>434</v>
      </c>
      <c r="D1800" t="s">
        <v>445</v>
      </c>
      <c r="E1800" t="s">
        <v>356</v>
      </c>
      <c r="F1800">
        <v>18</v>
      </c>
      <c r="G1800">
        <v>116.15</v>
      </c>
      <c r="H1800">
        <v>2090.6999999999998</v>
      </c>
      <c r="I1800">
        <v>1703.92</v>
      </c>
      <c r="J1800">
        <v>709.35</v>
      </c>
      <c r="K1800">
        <v>994.57</v>
      </c>
      <c r="L1800">
        <v>2025</v>
      </c>
      <c r="M1800">
        <v>1</v>
      </c>
      <c r="N1800" t="s">
        <v>422</v>
      </c>
    </row>
    <row r="1801" spans="1:14" x14ac:dyDescent="0.3">
      <c r="A1801" s="2">
        <v>45833</v>
      </c>
      <c r="B1801" t="s">
        <v>430</v>
      </c>
      <c r="C1801" t="s">
        <v>442</v>
      </c>
      <c r="D1801" t="s">
        <v>466</v>
      </c>
      <c r="E1801" t="s">
        <v>364</v>
      </c>
      <c r="F1801">
        <v>16</v>
      </c>
      <c r="G1801">
        <v>7.61</v>
      </c>
      <c r="H1801">
        <v>121.76</v>
      </c>
      <c r="I1801">
        <v>101.18</v>
      </c>
      <c r="J1801">
        <v>65.34</v>
      </c>
      <c r="K1801">
        <v>35.840000000000003</v>
      </c>
      <c r="L1801">
        <v>2025</v>
      </c>
      <c r="M1801">
        <v>6</v>
      </c>
      <c r="N1801" t="s">
        <v>415</v>
      </c>
    </row>
    <row r="1802" spans="1:14" x14ac:dyDescent="0.3">
      <c r="A1802" s="2">
        <v>45690</v>
      </c>
      <c r="B1802" t="s">
        <v>429</v>
      </c>
      <c r="C1802" t="s">
        <v>442</v>
      </c>
      <c r="D1802" t="s">
        <v>476</v>
      </c>
      <c r="E1802" t="s">
        <v>270</v>
      </c>
      <c r="F1802">
        <v>3</v>
      </c>
      <c r="G1802">
        <v>95.75</v>
      </c>
      <c r="H1802">
        <v>287.25</v>
      </c>
      <c r="I1802">
        <v>238.99</v>
      </c>
      <c r="J1802">
        <v>154.34</v>
      </c>
      <c r="K1802">
        <v>84.65</v>
      </c>
      <c r="L1802">
        <v>2025</v>
      </c>
      <c r="M1802">
        <v>2</v>
      </c>
      <c r="N1802" t="s">
        <v>412</v>
      </c>
    </row>
    <row r="1803" spans="1:14" x14ac:dyDescent="0.3">
      <c r="A1803" s="2">
        <v>46007</v>
      </c>
      <c r="B1803" t="s">
        <v>432</v>
      </c>
      <c r="C1803" t="s">
        <v>442</v>
      </c>
      <c r="D1803" t="s">
        <v>465</v>
      </c>
      <c r="E1803" t="s">
        <v>243</v>
      </c>
      <c r="F1803">
        <v>15</v>
      </c>
      <c r="G1803">
        <v>169.54</v>
      </c>
      <c r="H1803">
        <v>2543.1</v>
      </c>
      <c r="I1803">
        <v>2154.0100000000002</v>
      </c>
      <c r="J1803">
        <v>1391.02</v>
      </c>
      <c r="K1803">
        <v>762.99</v>
      </c>
      <c r="L1803">
        <v>2025</v>
      </c>
      <c r="M1803">
        <v>12</v>
      </c>
      <c r="N1803" t="s">
        <v>420</v>
      </c>
    </row>
    <row r="1804" spans="1:14" x14ac:dyDescent="0.3">
      <c r="A1804" s="2">
        <v>45747</v>
      </c>
      <c r="B1804" t="s">
        <v>427</v>
      </c>
      <c r="C1804" t="s">
        <v>438</v>
      </c>
      <c r="D1804" t="s">
        <v>456</v>
      </c>
      <c r="E1804" t="s">
        <v>104</v>
      </c>
      <c r="F1804">
        <v>8</v>
      </c>
      <c r="G1804">
        <v>185.97</v>
      </c>
      <c r="H1804">
        <v>1487.76</v>
      </c>
      <c r="I1804">
        <v>1294.3499999999999</v>
      </c>
      <c r="J1804">
        <v>826.9</v>
      </c>
      <c r="K1804">
        <v>467.45</v>
      </c>
      <c r="L1804">
        <v>2025</v>
      </c>
      <c r="M1804">
        <v>3</v>
      </c>
      <c r="N1804" t="s">
        <v>418</v>
      </c>
    </row>
    <row r="1805" spans="1:14" x14ac:dyDescent="0.3">
      <c r="A1805" s="2">
        <v>45895</v>
      </c>
      <c r="B1805" t="s">
        <v>424</v>
      </c>
      <c r="C1805" t="s">
        <v>439</v>
      </c>
      <c r="D1805" t="s">
        <v>467</v>
      </c>
      <c r="E1805" t="s">
        <v>51</v>
      </c>
      <c r="F1805">
        <v>17</v>
      </c>
      <c r="G1805">
        <v>71.8</v>
      </c>
      <c r="H1805">
        <v>1220.5999999999999</v>
      </c>
      <c r="I1805">
        <v>1160.79</v>
      </c>
      <c r="J1805">
        <v>466.12</v>
      </c>
      <c r="K1805">
        <v>694.67</v>
      </c>
      <c r="L1805">
        <v>2025</v>
      </c>
      <c r="M1805">
        <v>8</v>
      </c>
      <c r="N1805" t="s">
        <v>414</v>
      </c>
    </row>
    <row r="1806" spans="1:14" x14ac:dyDescent="0.3">
      <c r="A1806" s="2">
        <v>45903</v>
      </c>
      <c r="B1806" t="s">
        <v>431</v>
      </c>
      <c r="C1806" t="s">
        <v>437</v>
      </c>
      <c r="D1806" t="s">
        <v>457</v>
      </c>
      <c r="E1806" t="s">
        <v>385</v>
      </c>
      <c r="F1806">
        <v>17</v>
      </c>
      <c r="G1806">
        <v>130.28</v>
      </c>
      <c r="H1806">
        <v>2214.7600000000002</v>
      </c>
      <c r="I1806">
        <v>1747.45</v>
      </c>
      <c r="J1806">
        <v>1221.6099999999999</v>
      </c>
      <c r="K1806">
        <v>525.84</v>
      </c>
      <c r="L1806">
        <v>2025</v>
      </c>
      <c r="M1806">
        <v>9</v>
      </c>
      <c r="N1806" t="s">
        <v>417</v>
      </c>
    </row>
    <row r="1807" spans="1:14" x14ac:dyDescent="0.3">
      <c r="A1807" s="2">
        <v>45838</v>
      </c>
      <c r="B1807" t="s">
        <v>426</v>
      </c>
      <c r="C1807" t="s">
        <v>436</v>
      </c>
      <c r="D1807" t="s">
        <v>456</v>
      </c>
      <c r="E1807" t="s">
        <v>126</v>
      </c>
      <c r="F1807">
        <v>19</v>
      </c>
      <c r="G1807">
        <v>49.23</v>
      </c>
      <c r="H1807">
        <v>935.37</v>
      </c>
      <c r="I1807">
        <v>709.95</v>
      </c>
      <c r="J1807">
        <v>409.88</v>
      </c>
      <c r="K1807">
        <v>300.07</v>
      </c>
      <c r="L1807">
        <v>2025</v>
      </c>
      <c r="M1807">
        <v>6</v>
      </c>
      <c r="N1807" t="s">
        <v>415</v>
      </c>
    </row>
    <row r="1808" spans="1:14" x14ac:dyDescent="0.3">
      <c r="A1808" s="2">
        <v>45979</v>
      </c>
      <c r="B1808" t="s">
        <v>433</v>
      </c>
      <c r="C1808" t="s">
        <v>442</v>
      </c>
      <c r="D1808" t="s">
        <v>449</v>
      </c>
      <c r="E1808" t="s">
        <v>147</v>
      </c>
      <c r="F1808">
        <v>9</v>
      </c>
      <c r="G1808">
        <v>114.24</v>
      </c>
      <c r="H1808">
        <v>1028.1600000000001</v>
      </c>
      <c r="I1808">
        <v>907.87000000000012</v>
      </c>
      <c r="J1808">
        <v>586.29</v>
      </c>
      <c r="K1808">
        <v>321.58</v>
      </c>
      <c r="L1808">
        <v>2025</v>
      </c>
      <c r="M1808">
        <v>11</v>
      </c>
      <c r="N1808" t="s">
        <v>416</v>
      </c>
    </row>
    <row r="1809" spans="1:14" x14ac:dyDescent="0.3">
      <c r="A1809" s="2">
        <v>45698</v>
      </c>
      <c r="B1809" t="s">
        <v>428</v>
      </c>
      <c r="C1809" t="s">
        <v>439</v>
      </c>
      <c r="D1809" t="s">
        <v>469</v>
      </c>
      <c r="E1809" t="s">
        <v>33</v>
      </c>
      <c r="F1809">
        <v>4</v>
      </c>
      <c r="G1809">
        <v>54.54</v>
      </c>
      <c r="H1809">
        <v>218.16</v>
      </c>
      <c r="I1809">
        <v>167.33</v>
      </c>
      <c r="J1809">
        <v>67.19</v>
      </c>
      <c r="K1809">
        <v>100.14</v>
      </c>
      <c r="L1809">
        <v>2025</v>
      </c>
      <c r="M1809">
        <v>2</v>
      </c>
      <c r="N1809" t="s">
        <v>412</v>
      </c>
    </row>
    <row r="1810" spans="1:14" x14ac:dyDescent="0.3">
      <c r="A1810" s="2">
        <v>45743</v>
      </c>
      <c r="B1810" t="s">
        <v>432</v>
      </c>
      <c r="C1810" t="s">
        <v>441</v>
      </c>
      <c r="D1810" t="s">
        <v>458</v>
      </c>
      <c r="E1810" t="s">
        <v>75</v>
      </c>
      <c r="F1810">
        <v>3</v>
      </c>
      <c r="G1810">
        <v>116.41</v>
      </c>
      <c r="H1810">
        <v>349.23</v>
      </c>
      <c r="I1810">
        <v>262.27</v>
      </c>
      <c r="J1810">
        <v>128.59</v>
      </c>
      <c r="K1810">
        <v>133.68</v>
      </c>
      <c r="L1810">
        <v>2025</v>
      </c>
      <c r="M1810">
        <v>3</v>
      </c>
      <c r="N1810" t="s">
        <v>418</v>
      </c>
    </row>
    <row r="1811" spans="1:14" x14ac:dyDescent="0.3">
      <c r="A1811" s="2">
        <v>45749</v>
      </c>
      <c r="B1811" t="s">
        <v>424</v>
      </c>
      <c r="C1811" t="s">
        <v>435</v>
      </c>
      <c r="D1811" t="s">
        <v>451</v>
      </c>
      <c r="E1811" t="s">
        <v>341</v>
      </c>
      <c r="F1811">
        <v>4</v>
      </c>
      <c r="G1811">
        <v>38.49</v>
      </c>
      <c r="H1811">
        <v>153.96</v>
      </c>
      <c r="I1811">
        <v>135.18</v>
      </c>
      <c r="J1811">
        <v>87.39</v>
      </c>
      <c r="K1811">
        <v>47.79</v>
      </c>
      <c r="L1811">
        <v>2025</v>
      </c>
      <c r="M1811">
        <v>4</v>
      </c>
      <c r="N1811" t="s">
        <v>423</v>
      </c>
    </row>
    <row r="1812" spans="1:14" x14ac:dyDescent="0.3">
      <c r="A1812" s="2">
        <v>45707</v>
      </c>
      <c r="B1812" t="s">
        <v>430</v>
      </c>
      <c r="C1812" t="s">
        <v>441</v>
      </c>
      <c r="D1812" t="s">
        <v>460</v>
      </c>
      <c r="E1812" t="s">
        <v>322</v>
      </c>
      <c r="F1812">
        <v>19</v>
      </c>
      <c r="G1812">
        <v>188.54</v>
      </c>
      <c r="H1812">
        <v>3582.26</v>
      </c>
      <c r="I1812">
        <v>2933.87</v>
      </c>
      <c r="J1812">
        <v>1438.44</v>
      </c>
      <c r="K1812">
        <v>1495.43</v>
      </c>
      <c r="L1812">
        <v>2025</v>
      </c>
      <c r="M1812">
        <v>2</v>
      </c>
      <c r="N1812" t="s">
        <v>412</v>
      </c>
    </row>
    <row r="1813" spans="1:14" x14ac:dyDescent="0.3">
      <c r="A1813" s="2">
        <v>45765</v>
      </c>
      <c r="B1813" t="s">
        <v>428</v>
      </c>
      <c r="C1813" t="s">
        <v>440</v>
      </c>
      <c r="D1813" t="s">
        <v>483</v>
      </c>
      <c r="E1813" t="s">
        <v>337</v>
      </c>
      <c r="F1813">
        <v>12</v>
      </c>
      <c r="G1813">
        <v>177.95</v>
      </c>
      <c r="H1813">
        <v>2135.4</v>
      </c>
      <c r="I1813">
        <v>1791.6</v>
      </c>
      <c r="J1813">
        <v>845.65</v>
      </c>
      <c r="K1813">
        <v>945.95</v>
      </c>
      <c r="L1813">
        <v>2025</v>
      </c>
      <c r="M1813">
        <v>4</v>
      </c>
      <c r="N1813" t="s">
        <v>423</v>
      </c>
    </row>
    <row r="1814" spans="1:14" x14ac:dyDescent="0.3">
      <c r="A1814" s="2">
        <v>45771</v>
      </c>
      <c r="B1814" t="s">
        <v>428</v>
      </c>
      <c r="C1814" t="s">
        <v>443</v>
      </c>
      <c r="D1814" t="s">
        <v>447</v>
      </c>
      <c r="E1814" t="s">
        <v>324</v>
      </c>
      <c r="F1814">
        <v>7</v>
      </c>
      <c r="G1814">
        <v>70.7</v>
      </c>
      <c r="H1814">
        <v>494.9</v>
      </c>
      <c r="I1814">
        <v>465.7</v>
      </c>
      <c r="J1814">
        <v>269.3</v>
      </c>
      <c r="K1814">
        <v>196.4</v>
      </c>
      <c r="L1814">
        <v>2025</v>
      </c>
      <c r="M1814">
        <v>4</v>
      </c>
      <c r="N1814" t="s">
        <v>423</v>
      </c>
    </row>
    <row r="1815" spans="1:14" x14ac:dyDescent="0.3">
      <c r="A1815" s="2">
        <v>45936</v>
      </c>
      <c r="B1815" t="s">
        <v>426</v>
      </c>
      <c r="C1815" t="s">
        <v>435</v>
      </c>
      <c r="D1815" t="s">
        <v>477</v>
      </c>
      <c r="E1815" t="s">
        <v>288</v>
      </c>
      <c r="F1815">
        <v>9</v>
      </c>
      <c r="G1815">
        <v>156.44999999999999</v>
      </c>
      <c r="H1815">
        <v>1408.05</v>
      </c>
      <c r="I1815">
        <v>1391.15</v>
      </c>
      <c r="J1815">
        <v>899.36</v>
      </c>
      <c r="K1815">
        <v>491.79</v>
      </c>
      <c r="L1815">
        <v>2025</v>
      </c>
      <c r="M1815">
        <v>10</v>
      </c>
      <c r="N1815" t="s">
        <v>413</v>
      </c>
    </row>
    <row r="1816" spans="1:14" x14ac:dyDescent="0.3">
      <c r="A1816" s="2">
        <v>45767</v>
      </c>
      <c r="B1816" t="s">
        <v>433</v>
      </c>
      <c r="C1816" t="s">
        <v>439</v>
      </c>
      <c r="D1816" t="s">
        <v>446</v>
      </c>
      <c r="E1816" t="s">
        <v>200</v>
      </c>
      <c r="F1816">
        <v>4</v>
      </c>
      <c r="G1816">
        <v>23.62</v>
      </c>
      <c r="H1816">
        <v>94.48</v>
      </c>
      <c r="I1816">
        <v>83.800000000000011</v>
      </c>
      <c r="J1816">
        <v>33.65</v>
      </c>
      <c r="K1816">
        <v>50.15</v>
      </c>
      <c r="L1816">
        <v>2025</v>
      </c>
      <c r="M1816">
        <v>4</v>
      </c>
      <c r="N1816" t="s">
        <v>423</v>
      </c>
    </row>
    <row r="1817" spans="1:14" x14ac:dyDescent="0.3">
      <c r="A1817" s="2">
        <v>45977</v>
      </c>
      <c r="B1817" t="s">
        <v>427</v>
      </c>
      <c r="C1817" t="s">
        <v>439</v>
      </c>
      <c r="D1817" t="s">
        <v>473</v>
      </c>
      <c r="E1817" t="s">
        <v>252</v>
      </c>
      <c r="F1817">
        <v>11</v>
      </c>
      <c r="G1817">
        <v>149.37</v>
      </c>
      <c r="H1817">
        <v>1643.07</v>
      </c>
      <c r="I1817">
        <v>1319.39</v>
      </c>
      <c r="J1817">
        <v>529.80999999999995</v>
      </c>
      <c r="K1817">
        <v>789.58</v>
      </c>
      <c r="L1817">
        <v>2025</v>
      </c>
      <c r="M1817">
        <v>11</v>
      </c>
      <c r="N1817" t="s">
        <v>416</v>
      </c>
    </row>
    <row r="1818" spans="1:14" x14ac:dyDescent="0.3">
      <c r="A1818" s="2">
        <v>45939</v>
      </c>
      <c r="B1818" t="s">
        <v>432</v>
      </c>
      <c r="C1818" t="s">
        <v>439</v>
      </c>
      <c r="D1818" t="s">
        <v>484</v>
      </c>
      <c r="E1818" t="s">
        <v>254</v>
      </c>
      <c r="F1818">
        <v>9</v>
      </c>
      <c r="G1818">
        <v>60.08</v>
      </c>
      <c r="H1818">
        <v>540.72</v>
      </c>
      <c r="I1818">
        <v>496.92</v>
      </c>
      <c r="J1818">
        <v>199.54</v>
      </c>
      <c r="K1818">
        <v>297.38</v>
      </c>
      <c r="L1818">
        <v>2025</v>
      </c>
      <c r="M1818">
        <v>10</v>
      </c>
      <c r="N1818" t="s">
        <v>413</v>
      </c>
    </row>
    <row r="1819" spans="1:14" x14ac:dyDescent="0.3">
      <c r="A1819" s="2">
        <v>45986</v>
      </c>
      <c r="B1819" t="s">
        <v>428</v>
      </c>
      <c r="C1819" t="s">
        <v>434</v>
      </c>
      <c r="D1819" t="s">
        <v>448</v>
      </c>
      <c r="E1819" t="s">
        <v>110</v>
      </c>
      <c r="F1819">
        <v>16</v>
      </c>
      <c r="G1819">
        <v>31.45</v>
      </c>
      <c r="H1819">
        <v>503.2</v>
      </c>
      <c r="I1819">
        <v>404.57</v>
      </c>
      <c r="J1819">
        <v>168.42</v>
      </c>
      <c r="K1819">
        <v>236.15</v>
      </c>
      <c r="L1819">
        <v>2025</v>
      </c>
      <c r="M1819">
        <v>11</v>
      </c>
      <c r="N1819" t="s">
        <v>416</v>
      </c>
    </row>
    <row r="1820" spans="1:14" x14ac:dyDescent="0.3">
      <c r="A1820" s="2">
        <v>45696</v>
      </c>
      <c r="B1820" t="s">
        <v>424</v>
      </c>
      <c r="C1820" t="s">
        <v>438</v>
      </c>
      <c r="D1820" t="s">
        <v>455</v>
      </c>
      <c r="E1820" t="s">
        <v>245</v>
      </c>
      <c r="F1820">
        <v>1</v>
      </c>
      <c r="G1820">
        <v>137.25</v>
      </c>
      <c r="H1820">
        <v>137.25</v>
      </c>
      <c r="I1820">
        <v>114.74</v>
      </c>
      <c r="J1820">
        <v>73.3</v>
      </c>
      <c r="K1820">
        <v>41.44</v>
      </c>
      <c r="L1820">
        <v>2025</v>
      </c>
      <c r="M1820">
        <v>2</v>
      </c>
      <c r="N1820" t="s">
        <v>412</v>
      </c>
    </row>
    <row r="1821" spans="1:14" x14ac:dyDescent="0.3">
      <c r="A1821" s="2">
        <v>46016</v>
      </c>
      <c r="B1821" t="s">
        <v>432</v>
      </c>
      <c r="C1821" t="s">
        <v>436</v>
      </c>
      <c r="D1821" t="s">
        <v>463</v>
      </c>
      <c r="E1821" t="s">
        <v>398</v>
      </c>
      <c r="F1821">
        <v>18</v>
      </c>
      <c r="G1821">
        <v>96.61</v>
      </c>
      <c r="H1821">
        <v>1738.98</v>
      </c>
      <c r="I1821">
        <v>1436.4</v>
      </c>
      <c r="J1821">
        <v>829.29</v>
      </c>
      <c r="K1821">
        <v>607.11</v>
      </c>
      <c r="L1821">
        <v>2025</v>
      </c>
      <c r="M1821">
        <v>12</v>
      </c>
      <c r="N1821" t="s">
        <v>420</v>
      </c>
    </row>
    <row r="1822" spans="1:14" x14ac:dyDescent="0.3">
      <c r="A1822" s="2">
        <v>45881</v>
      </c>
      <c r="B1822" t="s">
        <v>425</v>
      </c>
      <c r="C1822" t="s">
        <v>440</v>
      </c>
      <c r="D1822" t="s">
        <v>448</v>
      </c>
      <c r="E1822" t="s">
        <v>104</v>
      </c>
      <c r="F1822">
        <v>2</v>
      </c>
      <c r="G1822">
        <v>108.38</v>
      </c>
      <c r="H1822">
        <v>216.76</v>
      </c>
      <c r="I1822">
        <v>201.37</v>
      </c>
      <c r="J1822">
        <v>95.05</v>
      </c>
      <c r="K1822">
        <v>106.32</v>
      </c>
      <c r="L1822">
        <v>2025</v>
      </c>
      <c r="M1822">
        <v>8</v>
      </c>
      <c r="N1822" t="s">
        <v>414</v>
      </c>
    </row>
    <row r="1823" spans="1:14" x14ac:dyDescent="0.3">
      <c r="A1823" s="2">
        <v>46015</v>
      </c>
      <c r="B1823" t="s">
        <v>426</v>
      </c>
      <c r="C1823" t="s">
        <v>436</v>
      </c>
      <c r="D1823" t="s">
        <v>456</v>
      </c>
      <c r="E1823" t="s">
        <v>298</v>
      </c>
      <c r="F1823">
        <v>8</v>
      </c>
      <c r="G1823">
        <v>106.5</v>
      </c>
      <c r="H1823">
        <v>852</v>
      </c>
      <c r="I1823">
        <v>751.46</v>
      </c>
      <c r="J1823">
        <v>433.85</v>
      </c>
      <c r="K1823">
        <v>317.61</v>
      </c>
      <c r="L1823">
        <v>2025</v>
      </c>
      <c r="M1823">
        <v>12</v>
      </c>
      <c r="N1823" t="s">
        <v>420</v>
      </c>
    </row>
    <row r="1824" spans="1:14" x14ac:dyDescent="0.3">
      <c r="A1824" s="2">
        <v>45787</v>
      </c>
      <c r="B1824" t="s">
        <v>432</v>
      </c>
      <c r="C1824" t="s">
        <v>438</v>
      </c>
      <c r="D1824" t="s">
        <v>483</v>
      </c>
      <c r="E1824" t="s">
        <v>372</v>
      </c>
      <c r="F1824">
        <v>7</v>
      </c>
      <c r="G1824">
        <v>16.59</v>
      </c>
      <c r="H1824">
        <v>116.13</v>
      </c>
      <c r="I1824">
        <v>110.9</v>
      </c>
      <c r="J1824">
        <v>70.849999999999994</v>
      </c>
      <c r="K1824">
        <v>40.049999999999997</v>
      </c>
      <c r="L1824">
        <v>2025</v>
      </c>
      <c r="M1824">
        <v>5</v>
      </c>
      <c r="N1824" t="s">
        <v>421</v>
      </c>
    </row>
    <row r="1825" spans="1:14" x14ac:dyDescent="0.3">
      <c r="A1825" s="2">
        <v>46004</v>
      </c>
      <c r="B1825" t="s">
        <v>432</v>
      </c>
      <c r="C1825" t="s">
        <v>440</v>
      </c>
      <c r="D1825" t="s">
        <v>475</v>
      </c>
      <c r="E1825" t="s">
        <v>290</v>
      </c>
      <c r="F1825">
        <v>14</v>
      </c>
      <c r="G1825">
        <v>15.02</v>
      </c>
      <c r="H1825">
        <v>210.28</v>
      </c>
      <c r="I1825">
        <v>197.24</v>
      </c>
      <c r="J1825">
        <v>93.1</v>
      </c>
      <c r="K1825">
        <v>104.14</v>
      </c>
      <c r="L1825">
        <v>2025</v>
      </c>
      <c r="M1825">
        <v>12</v>
      </c>
      <c r="N1825" t="s">
        <v>420</v>
      </c>
    </row>
    <row r="1826" spans="1:14" x14ac:dyDescent="0.3">
      <c r="A1826" s="2">
        <v>45872</v>
      </c>
      <c r="B1826" t="s">
        <v>433</v>
      </c>
      <c r="C1826" t="s">
        <v>434</v>
      </c>
      <c r="D1826" t="s">
        <v>461</v>
      </c>
      <c r="E1826" t="s">
        <v>78</v>
      </c>
      <c r="F1826">
        <v>13</v>
      </c>
      <c r="G1826">
        <v>122.23</v>
      </c>
      <c r="H1826">
        <v>1588.99</v>
      </c>
      <c r="I1826">
        <v>1554.03</v>
      </c>
      <c r="J1826">
        <v>646.95000000000005</v>
      </c>
      <c r="K1826">
        <v>907.08</v>
      </c>
      <c r="L1826">
        <v>2025</v>
      </c>
      <c r="M1826">
        <v>8</v>
      </c>
      <c r="N1826" t="s">
        <v>414</v>
      </c>
    </row>
    <row r="1827" spans="1:14" x14ac:dyDescent="0.3">
      <c r="A1827" s="2">
        <v>45684</v>
      </c>
      <c r="B1827" t="s">
        <v>428</v>
      </c>
      <c r="C1827" t="s">
        <v>441</v>
      </c>
      <c r="D1827" t="s">
        <v>452</v>
      </c>
      <c r="E1827" t="s">
        <v>224</v>
      </c>
      <c r="F1827">
        <v>4</v>
      </c>
      <c r="G1827">
        <v>126.65</v>
      </c>
      <c r="H1827">
        <v>506.6</v>
      </c>
      <c r="I1827">
        <v>490.39</v>
      </c>
      <c r="J1827">
        <v>240.43</v>
      </c>
      <c r="K1827">
        <v>249.96</v>
      </c>
      <c r="L1827">
        <v>2025</v>
      </c>
      <c r="M1827">
        <v>1</v>
      </c>
      <c r="N1827" t="s">
        <v>422</v>
      </c>
    </row>
    <row r="1828" spans="1:14" x14ac:dyDescent="0.3">
      <c r="A1828" s="2">
        <v>45807</v>
      </c>
      <c r="B1828" t="s">
        <v>431</v>
      </c>
      <c r="C1828" t="s">
        <v>441</v>
      </c>
      <c r="D1828" t="s">
        <v>475</v>
      </c>
      <c r="E1828" t="s">
        <v>201</v>
      </c>
      <c r="F1828">
        <v>10</v>
      </c>
      <c r="G1828">
        <v>14.2</v>
      </c>
      <c r="H1828">
        <v>142</v>
      </c>
      <c r="I1828">
        <v>134.47</v>
      </c>
      <c r="J1828">
        <v>65.930000000000007</v>
      </c>
      <c r="K1828">
        <v>68.540000000000006</v>
      </c>
      <c r="L1828">
        <v>2025</v>
      </c>
      <c r="M1828">
        <v>5</v>
      </c>
      <c r="N1828" t="s">
        <v>421</v>
      </c>
    </row>
    <row r="1829" spans="1:14" x14ac:dyDescent="0.3">
      <c r="A1829" s="2">
        <v>45708</v>
      </c>
      <c r="B1829" t="s">
        <v>427</v>
      </c>
      <c r="C1829" t="s">
        <v>434</v>
      </c>
      <c r="D1829" t="s">
        <v>444</v>
      </c>
      <c r="E1829" t="s">
        <v>238</v>
      </c>
      <c r="F1829">
        <v>11</v>
      </c>
      <c r="G1829">
        <v>78.8</v>
      </c>
      <c r="H1829">
        <v>866.8</v>
      </c>
      <c r="I1829">
        <v>741.1099999999999</v>
      </c>
      <c r="J1829">
        <v>308.52999999999997</v>
      </c>
      <c r="K1829">
        <v>432.58</v>
      </c>
      <c r="L1829">
        <v>2025</v>
      </c>
      <c r="M1829">
        <v>2</v>
      </c>
      <c r="N1829" t="s">
        <v>412</v>
      </c>
    </row>
    <row r="1830" spans="1:14" x14ac:dyDescent="0.3">
      <c r="A1830" s="2">
        <v>46000</v>
      </c>
      <c r="B1830" t="s">
        <v>431</v>
      </c>
      <c r="C1830" t="s">
        <v>434</v>
      </c>
      <c r="D1830" t="s">
        <v>480</v>
      </c>
      <c r="E1830" t="s">
        <v>82</v>
      </c>
      <c r="F1830">
        <v>9</v>
      </c>
      <c r="G1830">
        <v>124.51</v>
      </c>
      <c r="H1830">
        <v>1120.5899999999999</v>
      </c>
      <c r="I1830">
        <v>997.32999999999993</v>
      </c>
      <c r="J1830">
        <v>415.19</v>
      </c>
      <c r="K1830">
        <v>582.14</v>
      </c>
      <c r="L1830">
        <v>2025</v>
      </c>
      <c r="M1830">
        <v>12</v>
      </c>
      <c r="N1830" t="s">
        <v>420</v>
      </c>
    </row>
    <row r="1831" spans="1:14" x14ac:dyDescent="0.3">
      <c r="A1831" s="2">
        <v>45768</v>
      </c>
      <c r="B1831" t="s">
        <v>429</v>
      </c>
      <c r="C1831" t="s">
        <v>442</v>
      </c>
      <c r="D1831" t="s">
        <v>476</v>
      </c>
      <c r="E1831" t="s">
        <v>133</v>
      </c>
      <c r="F1831">
        <v>1</v>
      </c>
      <c r="G1831">
        <v>133.05000000000001</v>
      </c>
      <c r="H1831">
        <v>133.05000000000001</v>
      </c>
      <c r="I1831">
        <v>124.14</v>
      </c>
      <c r="J1831">
        <v>80.17</v>
      </c>
      <c r="K1831">
        <v>43.97</v>
      </c>
      <c r="L1831">
        <v>2025</v>
      </c>
      <c r="M1831">
        <v>4</v>
      </c>
      <c r="N1831" t="s">
        <v>423</v>
      </c>
    </row>
    <row r="1832" spans="1:14" x14ac:dyDescent="0.3">
      <c r="A1832" s="2">
        <v>45738</v>
      </c>
      <c r="B1832" t="s">
        <v>424</v>
      </c>
      <c r="C1832" t="s">
        <v>436</v>
      </c>
      <c r="D1832" t="s">
        <v>480</v>
      </c>
      <c r="E1832" t="s">
        <v>346</v>
      </c>
      <c r="F1832">
        <v>4</v>
      </c>
      <c r="G1832">
        <v>166.51</v>
      </c>
      <c r="H1832">
        <v>666.04</v>
      </c>
      <c r="I1832">
        <v>522.83999999999992</v>
      </c>
      <c r="J1832">
        <v>301.86</v>
      </c>
      <c r="K1832">
        <v>220.98</v>
      </c>
      <c r="L1832">
        <v>2025</v>
      </c>
      <c r="M1832">
        <v>3</v>
      </c>
      <c r="N1832" t="s">
        <v>418</v>
      </c>
    </row>
    <row r="1833" spans="1:14" x14ac:dyDescent="0.3">
      <c r="A1833" s="2">
        <v>45859</v>
      </c>
      <c r="B1833" t="s">
        <v>428</v>
      </c>
      <c r="C1833" t="s">
        <v>442</v>
      </c>
      <c r="D1833" t="s">
        <v>454</v>
      </c>
      <c r="E1833" t="s">
        <v>381</v>
      </c>
      <c r="F1833">
        <v>10</v>
      </c>
      <c r="G1833">
        <v>87.04</v>
      </c>
      <c r="H1833">
        <v>870.4</v>
      </c>
      <c r="I1833">
        <v>756.38</v>
      </c>
      <c r="J1833">
        <v>488.46</v>
      </c>
      <c r="K1833">
        <v>267.92</v>
      </c>
      <c r="L1833">
        <v>2025</v>
      </c>
      <c r="M1833">
        <v>7</v>
      </c>
      <c r="N1833" t="s">
        <v>419</v>
      </c>
    </row>
    <row r="1834" spans="1:14" x14ac:dyDescent="0.3">
      <c r="A1834" s="2">
        <v>45812</v>
      </c>
      <c r="B1834" t="s">
        <v>428</v>
      </c>
      <c r="C1834" t="s">
        <v>438</v>
      </c>
      <c r="D1834" t="s">
        <v>457</v>
      </c>
      <c r="E1834" t="s">
        <v>20</v>
      </c>
      <c r="F1834">
        <v>5</v>
      </c>
      <c r="G1834">
        <v>111.91</v>
      </c>
      <c r="H1834">
        <v>559.54999999999995</v>
      </c>
      <c r="I1834">
        <v>430.29</v>
      </c>
      <c r="J1834">
        <v>274.89</v>
      </c>
      <c r="K1834">
        <v>155.4</v>
      </c>
      <c r="L1834">
        <v>2025</v>
      </c>
      <c r="M1834">
        <v>6</v>
      </c>
      <c r="N1834" t="s">
        <v>415</v>
      </c>
    </row>
    <row r="1835" spans="1:14" x14ac:dyDescent="0.3">
      <c r="A1835" s="2">
        <v>45693</v>
      </c>
      <c r="B1835" t="s">
        <v>426</v>
      </c>
      <c r="C1835" t="s">
        <v>437</v>
      </c>
      <c r="D1835" t="s">
        <v>471</v>
      </c>
      <c r="E1835" t="s">
        <v>391</v>
      </c>
      <c r="F1835">
        <v>11</v>
      </c>
      <c r="G1835">
        <v>117.82</v>
      </c>
      <c r="H1835">
        <v>1296.02</v>
      </c>
      <c r="I1835">
        <v>1089.95</v>
      </c>
      <c r="J1835">
        <v>761.97</v>
      </c>
      <c r="K1835">
        <v>327.98</v>
      </c>
      <c r="L1835">
        <v>2025</v>
      </c>
      <c r="M1835">
        <v>2</v>
      </c>
      <c r="N1835" t="s">
        <v>412</v>
      </c>
    </row>
    <row r="1836" spans="1:14" x14ac:dyDescent="0.3">
      <c r="A1836" s="2">
        <v>45955</v>
      </c>
      <c r="B1836" t="s">
        <v>427</v>
      </c>
      <c r="C1836" t="s">
        <v>436</v>
      </c>
      <c r="D1836" t="s">
        <v>453</v>
      </c>
      <c r="E1836" t="s">
        <v>292</v>
      </c>
      <c r="F1836">
        <v>4</v>
      </c>
      <c r="G1836">
        <v>65.849999999999994</v>
      </c>
      <c r="H1836">
        <v>263.39999999999998</v>
      </c>
      <c r="I1836">
        <v>262.35000000000002</v>
      </c>
      <c r="J1836">
        <v>151.46</v>
      </c>
      <c r="K1836">
        <v>110.89</v>
      </c>
      <c r="L1836">
        <v>2025</v>
      </c>
      <c r="M1836">
        <v>10</v>
      </c>
      <c r="N1836" t="s">
        <v>413</v>
      </c>
    </row>
    <row r="1837" spans="1:14" x14ac:dyDescent="0.3">
      <c r="A1837" s="2">
        <v>45965</v>
      </c>
      <c r="B1837" t="s">
        <v>429</v>
      </c>
      <c r="C1837" t="s">
        <v>440</v>
      </c>
      <c r="D1837" t="s">
        <v>476</v>
      </c>
      <c r="E1837" t="s">
        <v>241</v>
      </c>
      <c r="F1837">
        <v>14</v>
      </c>
      <c r="G1837">
        <v>15.5</v>
      </c>
      <c r="H1837">
        <v>217</v>
      </c>
      <c r="I1837">
        <v>167.52</v>
      </c>
      <c r="J1837">
        <v>79.069999999999993</v>
      </c>
      <c r="K1837">
        <v>88.45</v>
      </c>
      <c r="L1837">
        <v>2025</v>
      </c>
      <c r="M1837">
        <v>11</v>
      </c>
      <c r="N1837" t="s">
        <v>416</v>
      </c>
    </row>
    <row r="1838" spans="1:14" x14ac:dyDescent="0.3">
      <c r="A1838" s="2">
        <v>45928</v>
      </c>
      <c r="B1838" t="s">
        <v>424</v>
      </c>
      <c r="C1838" t="s">
        <v>435</v>
      </c>
      <c r="D1838" t="s">
        <v>451</v>
      </c>
      <c r="E1838" t="s">
        <v>183</v>
      </c>
      <c r="F1838">
        <v>4</v>
      </c>
      <c r="G1838">
        <v>5.82</v>
      </c>
      <c r="H1838">
        <v>23.28</v>
      </c>
      <c r="I1838">
        <v>18.3</v>
      </c>
      <c r="J1838">
        <v>11.83</v>
      </c>
      <c r="K1838">
        <v>6.47</v>
      </c>
      <c r="L1838">
        <v>2025</v>
      </c>
      <c r="M1838">
        <v>9</v>
      </c>
      <c r="N1838" t="s">
        <v>417</v>
      </c>
    </row>
    <row r="1839" spans="1:14" x14ac:dyDescent="0.3">
      <c r="A1839" s="2">
        <v>45882</v>
      </c>
      <c r="B1839" t="s">
        <v>425</v>
      </c>
      <c r="C1839" t="s">
        <v>438</v>
      </c>
      <c r="D1839" t="s">
        <v>459</v>
      </c>
      <c r="E1839" t="s">
        <v>120</v>
      </c>
      <c r="F1839">
        <v>13</v>
      </c>
      <c r="G1839">
        <v>168.04</v>
      </c>
      <c r="H1839">
        <v>2184.52</v>
      </c>
      <c r="I1839">
        <v>1837.18</v>
      </c>
      <c r="J1839">
        <v>1173.69</v>
      </c>
      <c r="K1839">
        <v>663.49</v>
      </c>
      <c r="L1839">
        <v>2025</v>
      </c>
      <c r="M1839">
        <v>8</v>
      </c>
      <c r="N1839" t="s">
        <v>414</v>
      </c>
    </row>
    <row r="1840" spans="1:14" x14ac:dyDescent="0.3">
      <c r="A1840" s="2">
        <v>45804</v>
      </c>
      <c r="B1840" t="s">
        <v>431</v>
      </c>
      <c r="C1840" t="s">
        <v>437</v>
      </c>
      <c r="D1840" t="s">
        <v>457</v>
      </c>
      <c r="E1840" t="s">
        <v>366</v>
      </c>
      <c r="F1840">
        <v>16</v>
      </c>
      <c r="G1840">
        <v>44.05</v>
      </c>
      <c r="H1840">
        <v>704.8</v>
      </c>
      <c r="I1840">
        <v>610.3599999999999</v>
      </c>
      <c r="J1840">
        <v>426.69</v>
      </c>
      <c r="K1840">
        <v>183.67</v>
      </c>
      <c r="L1840">
        <v>2025</v>
      </c>
      <c r="M1840">
        <v>5</v>
      </c>
      <c r="N1840" t="s">
        <v>421</v>
      </c>
    </row>
    <row r="1841" spans="1:14" x14ac:dyDescent="0.3">
      <c r="A1841" s="2">
        <v>45855</v>
      </c>
      <c r="B1841" t="s">
        <v>427</v>
      </c>
      <c r="C1841" t="s">
        <v>435</v>
      </c>
      <c r="D1841" t="s">
        <v>459</v>
      </c>
      <c r="E1841" t="s">
        <v>77</v>
      </c>
      <c r="F1841">
        <v>7</v>
      </c>
      <c r="G1841">
        <v>127.9</v>
      </c>
      <c r="H1841">
        <v>895.3</v>
      </c>
      <c r="I1841">
        <v>794.13</v>
      </c>
      <c r="J1841">
        <v>513.4</v>
      </c>
      <c r="K1841">
        <v>280.73</v>
      </c>
      <c r="L1841">
        <v>2025</v>
      </c>
      <c r="M1841">
        <v>7</v>
      </c>
      <c r="N1841" t="s">
        <v>419</v>
      </c>
    </row>
    <row r="1842" spans="1:14" x14ac:dyDescent="0.3">
      <c r="A1842" s="2">
        <v>45847</v>
      </c>
      <c r="B1842" t="s">
        <v>430</v>
      </c>
      <c r="C1842" t="s">
        <v>437</v>
      </c>
      <c r="D1842" t="s">
        <v>469</v>
      </c>
      <c r="E1842" t="s">
        <v>351</v>
      </c>
      <c r="F1842">
        <v>3</v>
      </c>
      <c r="G1842">
        <v>117.52</v>
      </c>
      <c r="H1842">
        <v>352.56</v>
      </c>
      <c r="I1842">
        <v>309.89999999999998</v>
      </c>
      <c r="J1842">
        <v>216.65</v>
      </c>
      <c r="K1842">
        <v>93.25</v>
      </c>
      <c r="L1842">
        <v>2025</v>
      </c>
      <c r="M1842">
        <v>7</v>
      </c>
      <c r="N1842" t="s">
        <v>419</v>
      </c>
    </row>
    <row r="1843" spans="1:14" x14ac:dyDescent="0.3">
      <c r="A1843" s="2">
        <v>45718</v>
      </c>
      <c r="B1843" t="s">
        <v>429</v>
      </c>
      <c r="C1843" t="s">
        <v>439</v>
      </c>
      <c r="D1843" t="s">
        <v>451</v>
      </c>
      <c r="E1843" t="s">
        <v>116</v>
      </c>
      <c r="F1843">
        <v>1</v>
      </c>
      <c r="G1843">
        <v>82.93</v>
      </c>
      <c r="H1843">
        <v>82.93</v>
      </c>
      <c r="I1843">
        <v>67.010000000000005</v>
      </c>
      <c r="J1843">
        <v>26.91</v>
      </c>
      <c r="K1843">
        <v>40.1</v>
      </c>
      <c r="L1843">
        <v>2025</v>
      </c>
      <c r="M1843">
        <v>3</v>
      </c>
      <c r="N1843" t="s">
        <v>418</v>
      </c>
    </row>
    <row r="1844" spans="1:14" x14ac:dyDescent="0.3">
      <c r="A1844" s="2">
        <v>45687</v>
      </c>
      <c r="B1844" t="s">
        <v>429</v>
      </c>
      <c r="C1844" t="s">
        <v>440</v>
      </c>
      <c r="D1844" t="s">
        <v>476</v>
      </c>
      <c r="E1844" t="s">
        <v>213</v>
      </c>
      <c r="F1844">
        <v>7</v>
      </c>
      <c r="G1844">
        <v>167.53</v>
      </c>
      <c r="H1844">
        <v>1172.71</v>
      </c>
      <c r="I1844">
        <v>1022.6</v>
      </c>
      <c r="J1844">
        <v>482.68</v>
      </c>
      <c r="K1844">
        <v>539.91999999999996</v>
      </c>
      <c r="L1844">
        <v>2025</v>
      </c>
      <c r="M1844">
        <v>1</v>
      </c>
      <c r="N1844" t="s">
        <v>422</v>
      </c>
    </row>
    <row r="1845" spans="1:14" x14ac:dyDescent="0.3">
      <c r="A1845" s="2">
        <v>45750</v>
      </c>
      <c r="B1845" t="s">
        <v>428</v>
      </c>
      <c r="C1845" t="s">
        <v>434</v>
      </c>
      <c r="D1845" t="s">
        <v>448</v>
      </c>
      <c r="E1845" t="s">
        <v>176</v>
      </c>
      <c r="F1845">
        <v>3</v>
      </c>
      <c r="G1845">
        <v>141.19</v>
      </c>
      <c r="H1845">
        <v>423.57</v>
      </c>
      <c r="I1845">
        <v>404.93</v>
      </c>
      <c r="J1845">
        <v>168.57</v>
      </c>
      <c r="K1845">
        <v>236.36</v>
      </c>
      <c r="L1845">
        <v>2025</v>
      </c>
      <c r="M1845">
        <v>4</v>
      </c>
      <c r="N1845" t="s">
        <v>423</v>
      </c>
    </row>
    <row r="1846" spans="1:14" x14ac:dyDescent="0.3">
      <c r="A1846" s="2">
        <v>45823</v>
      </c>
      <c r="B1846" t="s">
        <v>428</v>
      </c>
      <c r="C1846" t="s">
        <v>442</v>
      </c>
      <c r="D1846" t="s">
        <v>454</v>
      </c>
      <c r="E1846" t="s">
        <v>260</v>
      </c>
      <c r="F1846">
        <v>17</v>
      </c>
      <c r="G1846">
        <v>9.43</v>
      </c>
      <c r="H1846">
        <v>160.31</v>
      </c>
      <c r="I1846">
        <v>157.91</v>
      </c>
      <c r="J1846">
        <v>101.98</v>
      </c>
      <c r="K1846">
        <v>55.93</v>
      </c>
      <c r="L1846">
        <v>2025</v>
      </c>
      <c r="M1846">
        <v>6</v>
      </c>
      <c r="N1846" t="s">
        <v>415</v>
      </c>
    </row>
    <row r="1847" spans="1:14" x14ac:dyDescent="0.3">
      <c r="A1847" s="2">
        <v>45716</v>
      </c>
      <c r="B1847" t="s">
        <v>432</v>
      </c>
      <c r="C1847" t="s">
        <v>442</v>
      </c>
      <c r="D1847" t="s">
        <v>465</v>
      </c>
      <c r="E1847" t="s">
        <v>108</v>
      </c>
      <c r="F1847">
        <v>19</v>
      </c>
      <c r="G1847">
        <v>156.46</v>
      </c>
      <c r="H1847">
        <v>2972.74</v>
      </c>
      <c r="I1847">
        <v>2877.61</v>
      </c>
      <c r="J1847">
        <v>1858.31</v>
      </c>
      <c r="K1847">
        <v>1019.3</v>
      </c>
      <c r="L1847">
        <v>2025</v>
      </c>
      <c r="M1847">
        <v>2</v>
      </c>
      <c r="N1847" t="s">
        <v>412</v>
      </c>
    </row>
    <row r="1848" spans="1:14" x14ac:dyDescent="0.3">
      <c r="A1848" s="2">
        <v>45696</v>
      </c>
      <c r="B1848" t="s">
        <v>433</v>
      </c>
      <c r="C1848" t="s">
        <v>440</v>
      </c>
      <c r="D1848" t="s">
        <v>453</v>
      </c>
      <c r="E1848" t="s">
        <v>169</v>
      </c>
      <c r="F1848">
        <v>19</v>
      </c>
      <c r="G1848">
        <v>103.86</v>
      </c>
      <c r="H1848">
        <v>1973.34</v>
      </c>
      <c r="I1848">
        <v>1849.02</v>
      </c>
      <c r="J1848">
        <v>872.75</v>
      </c>
      <c r="K1848">
        <v>976.27</v>
      </c>
      <c r="L1848">
        <v>2025</v>
      </c>
      <c r="M1848">
        <v>2</v>
      </c>
      <c r="N1848" t="s">
        <v>412</v>
      </c>
    </row>
    <row r="1849" spans="1:14" x14ac:dyDescent="0.3">
      <c r="A1849" s="2">
        <v>45968</v>
      </c>
      <c r="B1849" t="s">
        <v>426</v>
      </c>
      <c r="C1849" t="s">
        <v>443</v>
      </c>
      <c r="D1849" t="s">
        <v>479</v>
      </c>
      <c r="E1849" t="s">
        <v>178</v>
      </c>
      <c r="F1849">
        <v>18</v>
      </c>
      <c r="G1849">
        <v>72.67</v>
      </c>
      <c r="H1849">
        <v>1308.06</v>
      </c>
      <c r="I1849">
        <v>1187.72</v>
      </c>
      <c r="J1849">
        <v>686.81</v>
      </c>
      <c r="K1849">
        <v>500.91</v>
      </c>
      <c r="L1849">
        <v>2025</v>
      </c>
      <c r="M1849">
        <v>11</v>
      </c>
      <c r="N1849" t="s">
        <v>416</v>
      </c>
    </row>
    <row r="1850" spans="1:14" x14ac:dyDescent="0.3">
      <c r="A1850" s="2">
        <v>45794</v>
      </c>
      <c r="B1850" t="s">
        <v>430</v>
      </c>
      <c r="C1850" t="s">
        <v>438</v>
      </c>
      <c r="D1850" t="s">
        <v>478</v>
      </c>
      <c r="E1850" t="s">
        <v>242</v>
      </c>
      <c r="F1850">
        <v>12</v>
      </c>
      <c r="G1850">
        <v>146.74</v>
      </c>
      <c r="H1850">
        <v>1760.88</v>
      </c>
      <c r="I1850">
        <v>1368.2</v>
      </c>
      <c r="J1850">
        <v>874.08</v>
      </c>
      <c r="K1850">
        <v>494.12</v>
      </c>
      <c r="L1850">
        <v>2025</v>
      </c>
      <c r="M1850">
        <v>5</v>
      </c>
      <c r="N1850" t="s">
        <v>421</v>
      </c>
    </row>
    <row r="1851" spans="1:14" x14ac:dyDescent="0.3">
      <c r="A1851" s="2">
        <v>45870</v>
      </c>
      <c r="B1851" t="s">
        <v>433</v>
      </c>
      <c r="C1851" t="s">
        <v>442</v>
      </c>
      <c r="D1851" t="s">
        <v>449</v>
      </c>
      <c r="E1851" t="s">
        <v>66</v>
      </c>
      <c r="F1851">
        <v>7</v>
      </c>
      <c r="G1851">
        <v>138.78</v>
      </c>
      <c r="H1851">
        <v>971.46</v>
      </c>
      <c r="I1851">
        <v>913.17000000000007</v>
      </c>
      <c r="J1851">
        <v>589.71</v>
      </c>
      <c r="K1851">
        <v>323.45999999999998</v>
      </c>
      <c r="L1851">
        <v>2025</v>
      </c>
      <c r="M1851">
        <v>8</v>
      </c>
      <c r="N1851" t="s">
        <v>414</v>
      </c>
    </row>
    <row r="1852" spans="1:14" x14ac:dyDescent="0.3">
      <c r="A1852" s="2">
        <v>45848</v>
      </c>
      <c r="B1852" t="s">
        <v>424</v>
      </c>
      <c r="C1852" t="s">
        <v>441</v>
      </c>
      <c r="D1852" t="s">
        <v>462</v>
      </c>
      <c r="E1852" t="s">
        <v>380</v>
      </c>
      <c r="F1852">
        <v>9</v>
      </c>
      <c r="G1852">
        <v>65.56</v>
      </c>
      <c r="H1852">
        <v>590.04</v>
      </c>
      <c r="I1852">
        <v>542.83999999999992</v>
      </c>
      <c r="J1852">
        <v>266.14999999999998</v>
      </c>
      <c r="K1852">
        <v>276.69</v>
      </c>
      <c r="L1852">
        <v>2025</v>
      </c>
      <c r="M1852">
        <v>7</v>
      </c>
      <c r="N1852" t="s">
        <v>419</v>
      </c>
    </row>
    <row r="1853" spans="1:14" x14ac:dyDescent="0.3">
      <c r="A1853" s="2">
        <v>45925</v>
      </c>
      <c r="B1853" t="s">
        <v>431</v>
      </c>
      <c r="C1853" t="s">
        <v>439</v>
      </c>
      <c r="D1853" t="s">
        <v>453</v>
      </c>
      <c r="E1853" t="s">
        <v>235</v>
      </c>
      <c r="F1853">
        <v>5</v>
      </c>
      <c r="G1853">
        <v>196.69</v>
      </c>
      <c r="H1853">
        <v>983.45</v>
      </c>
      <c r="I1853">
        <v>928.38</v>
      </c>
      <c r="J1853">
        <v>372.8</v>
      </c>
      <c r="K1853">
        <v>555.58000000000004</v>
      </c>
      <c r="L1853">
        <v>2025</v>
      </c>
      <c r="M1853">
        <v>9</v>
      </c>
      <c r="N1853" t="s">
        <v>417</v>
      </c>
    </row>
    <row r="1854" spans="1:14" x14ac:dyDescent="0.3">
      <c r="A1854" s="2">
        <v>45927</v>
      </c>
      <c r="B1854" t="s">
        <v>428</v>
      </c>
      <c r="C1854" t="s">
        <v>435</v>
      </c>
      <c r="D1854" t="s">
        <v>461</v>
      </c>
      <c r="E1854" t="s">
        <v>244</v>
      </c>
      <c r="F1854">
        <v>16</v>
      </c>
      <c r="G1854">
        <v>131.5</v>
      </c>
      <c r="H1854">
        <v>2104</v>
      </c>
      <c r="I1854">
        <v>1817.86</v>
      </c>
      <c r="J1854">
        <v>1175.23</v>
      </c>
      <c r="K1854">
        <v>642.63</v>
      </c>
      <c r="L1854">
        <v>2025</v>
      </c>
      <c r="M1854">
        <v>9</v>
      </c>
      <c r="N1854" t="s">
        <v>417</v>
      </c>
    </row>
    <row r="1855" spans="1:14" x14ac:dyDescent="0.3">
      <c r="A1855" s="2">
        <v>45765</v>
      </c>
      <c r="B1855" t="s">
        <v>433</v>
      </c>
      <c r="C1855" t="s">
        <v>439</v>
      </c>
      <c r="D1855" t="s">
        <v>446</v>
      </c>
      <c r="E1855" t="s">
        <v>242</v>
      </c>
      <c r="F1855">
        <v>9</v>
      </c>
      <c r="G1855">
        <v>123.13</v>
      </c>
      <c r="H1855">
        <v>1108.17</v>
      </c>
      <c r="I1855">
        <v>937.5100000000001</v>
      </c>
      <c r="J1855">
        <v>376.46</v>
      </c>
      <c r="K1855">
        <v>561.04999999999995</v>
      </c>
      <c r="L1855">
        <v>2025</v>
      </c>
      <c r="M1855">
        <v>4</v>
      </c>
      <c r="N1855" t="s">
        <v>423</v>
      </c>
    </row>
    <row r="1856" spans="1:14" x14ac:dyDescent="0.3">
      <c r="A1856" s="2">
        <v>45966</v>
      </c>
      <c r="B1856" t="s">
        <v>429</v>
      </c>
      <c r="C1856" t="s">
        <v>443</v>
      </c>
      <c r="D1856" t="s">
        <v>470</v>
      </c>
      <c r="E1856" t="s">
        <v>384</v>
      </c>
      <c r="F1856">
        <v>8</v>
      </c>
      <c r="G1856">
        <v>18.63</v>
      </c>
      <c r="H1856">
        <v>149.04</v>
      </c>
      <c r="I1856">
        <v>129.22</v>
      </c>
      <c r="J1856">
        <v>74.72</v>
      </c>
      <c r="K1856">
        <v>54.5</v>
      </c>
      <c r="L1856">
        <v>2025</v>
      </c>
      <c r="M1856">
        <v>11</v>
      </c>
      <c r="N1856" t="s">
        <v>416</v>
      </c>
    </row>
    <row r="1857" spans="1:14" x14ac:dyDescent="0.3">
      <c r="A1857" s="2">
        <v>45793</v>
      </c>
      <c r="B1857" t="s">
        <v>432</v>
      </c>
      <c r="C1857" t="s">
        <v>443</v>
      </c>
      <c r="D1857" t="s">
        <v>449</v>
      </c>
      <c r="E1857" t="s">
        <v>69</v>
      </c>
      <c r="F1857">
        <v>14</v>
      </c>
      <c r="G1857">
        <v>59.47</v>
      </c>
      <c r="H1857">
        <v>832.58</v>
      </c>
      <c r="I1857">
        <v>634.43000000000006</v>
      </c>
      <c r="J1857">
        <v>366.87</v>
      </c>
      <c r="K1857">
        <v>267.56</v>
      </c>
      <c r="L1857">
        <v>2025</v>
      </c>
      <c r="M1857">
        <v>5</v>
      </c>
      <c r="N1857" t="s">
        <v>421</v>
      </c>
    </row>
    <row r="1858" spans="1:14" x14ac:dyDescent="0.3">
      <c r="A1858" s="2">
        <v>45962</v>
      </c>
      <c r="B1858" t="s">
        <v>425</v>
      </c>
      <c r="C1858" t="s">
        <v>438</v>
      </c>
      <c r="D1858" t="s">
        <v>459</v>
      </c>
      <c r="E1858" t="s">
        <v>42</v>
      </c>
      <c r="F1858">
        <v>8</v>
      </c>
      <c r="G1858">
        <v>92.16</v>
      </c>
      <c r="H1858">
        <v>737.28</v>
      </c>
      <c r="I1858">
        <v>553.69999999999993</v>
      </c>
      <c r="J1858">
        <v>353.73</v>
      </c>
      <c r="K1858">
        <v>199.97</v>
      </c>
      <c r="L1858">
        <v>2025</v>
      </c>
      <c r="M1858">
        <v>11</v>
      </c>
      <c r="N1858" t="s">
        <v>416</v>
      </c>
    </row>
    <row r="1859" spans="1:14" x14ac:dyDescent="0.3">
      <c r="A1859" s="2">
        <v>45805</v>
      </c>
      <c r="B1859" t="s">
        <v>425</v>
      </c>
      <c r="C1859" t="s">
        <v>436</v>
      </c>
      <c r="D1859" t="s">
        <v>464</v>
      </c>
      <c r="E1859" t="s">
        <v>242</v>
      </c>
      <c r="F1859">
        <v>7</v>
      </c>
      <c r="G1859">
        <v>127.97</v>
      </c>
      <c r="H1859">
        <v>895.79</v>
      </c>
      <c r="I1859">
        <v>708.56999999999994</v>
      </c>
      <c r="J1859">
        <v>409.08</v>
      </c>
      <c r="K1859">
        <v>299.49</v>
      </c>
      <c r="L1859">
        <v>2025</v>
      </c>
      <c r="M1859">
        <v>5</v>
      </c>
      <c r="N1859" t="s">
        <v>421</v>
      </c>
    </row>
    <row r="1860" spans="1:14" x14ac:dyDescent="0.3">
      <c r="A1860" s="2">
        <v>45698</v>
      </c>
      <c r="B1860" t="s">
        <v>433</v>
      </c>
      <c r="C1860" t="s">
        <v>441</v>
      </c>
      <c r="D1860" t="s">
        <v>457</v>
      </c>
      <c r="E1860" t="s">
        <v>306</v>
      </c>
      <c r="F1860">
        <v>5</v>
      </c>
      <c r="G1860">
        <v>104.99</v>
      </c>
      <c r="H1860">
        <v>524.95000000000005</v>
      </c>
      <c r="I1860">
        <v>419.44000000000011</v>
      </c>
      <c r="J1860">
        <v>205.65</v>
      </c>
      <c r="K1860">
        <v>213.79</v>
      </c>
      <c r="L1860">
        <v>2025</v>
      </c>
      <c r="M1860">
        <v>2</v>
      </c>
      <c r="N1860" t="s">
        <v>412</v>
      </c>
    </row>
    <row r="1861" spans="1:14" x14ac:dyDescent="0.3">
      <c r="A1861" s="2">
        <v>45934</v>
      </c>
      <c r="B1861" t="s">
        <v>429</v>
      </c>
      <c r="C1861" t="s">
        <v>434</v>
      </c>
      <c r="D1861" t="s">
        <v>454</v>
      </c>
      <c r="E1861" t="s">
        <v>270</v>
      </c>
      <c r="F1861">
        <v>2</v>
      </c>
      <c r="G1861">
        <v>153.79</v>
      </c>
      <c r="H1861">
        <v>307.58</v>
      </c>
      <c r="I1861">
        <v>279.27999999999997</v>
      </c>
      <c r="J1861">
        <v>116.27</v>
      </c>
      <c r="K1861">
        <v>163.01</v>
      </c>
      <c r="L1861">
        <v>2025</v>
      </c>
      <c r="M1861">
        <v>10</v>
      </c>
      <c r="N1861" t="s">
        <v>413</v>
      </c>
    </row>
    <row r="1862" spans="1:14" x14ac:dyDescent="0.3">
      <c r="A1862" s="2">
        <v>45668</v>
      </c>
      <c r="B1862" t="s">
        <v>429</v>
      </c>
      <c r="C1862" t="s">
        <v>435</v>
      </c>
      <c r="D1862" t="s">
        <v>444</v>
      </c>
      <c r="E1862" t="s">
        <v>93</v>
      </c>
      <c r="F1862">
        <v>1</v>
      </c>
      <c r="G1862">
        <v>56.2</v>
      </c>
      <c r="H1862">
        <v>56.2</v>
      </c>
      <c r="I1862">
        <v>48.05</v>
      </c>
      <c r="J1862">
        <v>31.06</v>
      </c>
      <c r="K1862">
        <v>16.989999999999998</v>
      </c>
      <c r="L1862">
        <v>2025</v>
      </c>
      <c r="M1862">
        <v>1</v>
      </c>
      <c r="N1862" t="s">
        <v>422</v>
      </c>
    </row>
    <row r="1863" spans="1:14" x14ac:dyDescent="0.3">
      <c r="A1863" s="2">
        <v>45939</v>
      </c>
      <c r="B1863" t="s">
        <v>425</v>
      </c>
      <c r="C1863" t="s">
        <v>439</v>
      </c>
      <c r="D1863" t="s">
        <v>448</v>
      </c>
      <c r="E1863" t="s">
        <v>200</v>
      </c>
      <c r="F1863">
        <v>8</v>
      </c>
      <c r="G1863">
        <v>141.91999999999999</v>
      </c>
      <c r="H1863">
        <v>1135.3599999999999</v>
      </c>
      <c r="I1863">
        <v>1035.45</v>
      </c>
      <c r="J1863">
        <v>415.79</v>
      </c>
      <c r="K1863">
        <v>619.66</v>
      </c>
      <c r="L1863">
        <v>2025</v>
      </c>
      <c r="M1863">
        <v>10</v>
      </c>
      <c r="N1863" t="s">
        <v>413</v>
      </c>
    </row>
    <row r="1864" spans="1:14" x14ac:dyDescent="0.3">
      <c r="A1864" s="2">
        <v>45673</v>
      </c>
      <c r="B1864" t="s">
        <v>426</v>
      </c>
      <c r="C1864" t="s">
        <v>443</v>
      </c>
      <c r="D1864" t="s">
        <v>479</v>
      </c>
      <c r="E1864" t="s">
        <v>406</v>
      </c>
      <c r="F1864">
        <v>19</v>
      </c>
      <c r="G1864">
        <v>164.24</v>
      </c>
      <c r="H1864">
        <v>3120.56</v>
      </c>
      <c r="I1864">
        <v>2508.9299999999998</v>
      </c>
      <c r="J1864">
        <v>1450.81</v>
      </c>
      <c r="K1864">
        <v>1058.1199999999999</v>
      </c>
      <c r="L1864">
        <v>2025</v>
      </c>
      <c r="M1864">
        <v>1</v>
      </c>
      <c r="N1864" t="s">
        <v>422</v>
      </c>
    </row>
    <row r="1865" spans="1:14" x14ac:dyDescent="0.3">
      <c r="A1865" s="2">
        <v>45733</v>
      </c>
      <c r="B1865" t="s">
        <v>432</v>
      </c>
      <c r="C1865" t="s">
        <v>437</v>
      </c>
      <c r="D1865" t="s">
        <v>455</v>
      </c>
      <c r="E1865" t="s">
        <v>362</v>
      </c>
      <c r="F1865">
        <v>5</v>
      </c>
      <c r="G1865">
        <v>154.18</v>
      </c>
      <c r="H1865">
        <v>770.9</v>
      </c>
      <c r="I1865">
        <v>737.75</v>
      </c>
      <c r="J1865">
        <v>515.75</v>
      </c>
      <c r="K1865">
        <v>222</v>
      </c>
      <c r="L1865">
        <v>2025</v>
      </c>
      <c r="M1865">
        <v>3</v>
      </c>
      <c r="N1865" t="s">
        <v>418</v>
      </c>
    </row>
    <row r="1866" spans="1:14" x14ac:dyDescent="0.3">
      <c r="A1866" s="2">
        <v>45877</v>
      </c>
      <c r="B1866" t="s">
        <v>427</v>
      </c>
      <c r="C1866" t="s">
        <v>438</v>
      </c>
      <c r="D1866" t="s">
        <v>456</v>
      </c>
      <c r="E1866" t="s">
        <v>389</v>
      </c>
      <c r="F1866">
        <v>13</v>
      </c>
      <c r="G1866">
        <v>155.32</v>
      </c>
      <c r="H1866">
        <v>2019.16</v>
      </c>
      <c r="I1866">
        <v>1910.13</v>
      </c>
      <c r="J1866">
        <v>1220.29</v>
      </c>
      <c r="K1866">
        <v>689.84</v>
      </c>
      <c r="L1866">
        <v>2025</v>
      </c>
      <c r="M1866">
        <v>8</v>
      </c>
      <c r="N1866" t="s">
        <v>414</v>
      </c>
    </row>
    <row r="1867" spans="1:14" x14ac:dyDescent="0.3">
      <c r="A1867" s="2">
        <v>46000</v>
      </c>
      <c r="B1867" t="s">
        <v>429</v>
      </c>
      <c r="C1867" t="s">
        <v>437</v>
      </c>
      <c r="D1867" t="s">
        <v>451</v>
      </c>
      <c r="E1867" t="s">
        <v>331</v>
      </c>
      <c r="F1867">
        <v>7</v>
      </c>
      <c r="G1867">
        <v>178.26</v>
      </c>
      <c r="H1867">
        <v>1247.82</v>
      </c>
      <c r="I1867">
        <v>1235.3399999999999</v>
      </c>
      <c r="J1867">
        <v>863.6</v>
      </c>
      <c r="K1867">
        <v>371.74</v>
      </c>
      <c r="L1867">
        <v>2025</v>
      </c>
      <c r="M1867">
        <v>12</v>
      </c>
      <c r="N1867" t="s">
        <v>420</v>
      </c>
    </row>
    <row r="1868" spans="1:14" x14ac:dyDescent="0.3">
      <c r="A1868" s="2">
        <v>45806</v>
      </c>
      <c r="B1868" t="s">
        <v>427</v>
      </c>
      <c r="C1868" t="s">
        <v>438</v>
      </c>
      <c r="D1868" t="s">
        <v>456</v>
      </c>
      <c r="E1868" t="s">
        <v>51</v>
      </c>
      <c r="F1868">
        <v>6</v>
      </c>
      <c r="G1868">
        <v>21.41</v>
      </c>
      <c r="H1868">
        <v>128.46</v>
      </c>
      <c r="I1868">
        <v>108.93</v>
      </c>
      <c r="J1868">
        <v>69.59</v>
      </c>
      <c r="K1868">
        <v>39.340000000000003</v>
      </c>
      <c r="L1868">
        <v>2025</v>
      </c>
      <c r="M1868">
        <v>5</v>
      </c>
      <c r="N1868" t="s">
        <v>421</v>
      </c>
    </row>
    <row r="1869" spans="1:14" x14ac:dyDescent="0.3">
      <c r="A1869" s="2">
        <v>45701</v>
      </c>
      <c r="B1869" t="s">
        <v>426</v>
      </c>
      <c r="C1869" t="s">
        <v>434</v>
      </c>
      <c r="D1869" t="s">
        <v>450</v>
      </c>
      <c r="E1869" t="s">
        <v>307</v>
      </c>
      <c r="F1869">
        <v>4</v>
      </c>
      <c r="G1869">
        <v>140.94999999999999</v>
      </c>
      <c r="H1869">
        <v>563.79999999999995</v>
      </c>
      <c r="I1869">
        <v>466.82999999999993</v>
      </c>
      <c r="J1869">
        <v>194.34</v>
      </c>
      <c r="K1869">
        <v>272.49</v>
      </c>
      <c r="L1869">
        <v>2025</v>
      </c>
      <c r="M1869">
        <v>2</v>
      </c>
      <c r="N1869" t="s">
        <v>412</v>
      </c>
    </row>
    <row r="1870" spans="1:14" x14ac:dyDescent="0.3">
      <c r="A1870" s="2">
        <v>45742</v>
      </c>
      <c r="B1870" t="s">
        <v>425</v>
      </c>
      <c r="C1870" t="s">
        <v>439</v>
      </c>
      <c r="D1870" t="s">
        <v>448</v>
      </c>
      <c r="E1870" t="s">
        <v>96</v>
      </c>
      <c r="F1870">
        <v>11</v>
      </c>
      <c r="G1870">
        <v>193.89</v>
      </c>
      <c r="H1870">
        <v>2132.79</v>
      </c>
      <c r="I1870">
        <v>2130.66</v>
      </c>
      <c r="J1870">
        <v>855.58</v>
      </c>
      <c r="K1870">
        <v>1275.08</v>
      </c>
      <c r="L1870">
        <v>2025</v>
      </c>
      <c r="M1870">
        <v>3</v>
      </c>
      <c r="N1870" t="s">
        <v>418</v>
      </c>
    </row>
    <row r="1871" spans="1:14" x14ac:dyDescent="0.3">
      <c r="A1871" s="2">
        <v>45984</v>
      </c>
      <c r="B1871" t="s">
        <v>433</v>
      </c>
      <c r="C1871" t="s">
        <v>439</v>
      </c>
      <c r="D1871" t="s">
        <v>446</v>
      </c>
      <c r="E1871" t="s">
        <v>160</v>
      </c>
      <c r="F1871">
        <v>13</v>
      </c>
      <c r="G1871">
        <v>116.86</v>
      </c>
      <c r="H1871">
        <v>1519.18</v>
      </c>
      <c r="I1871">
        <v>1324.72</v>
      </c>
      <c r="J1871">
        <v>531.95000000000005</v>
      </c>
      <c r="K1871">
        <v>792.77</v>
      </c>
      <c r="L1871">
        <v>2025</v>
      </c>
      <c r="M1871">
        <v>11</v>
      </c>
      <c r="N1871" t="s">
        <v>416</v>
      </c>
    </row>
    <row r="1872" spans="1:14" x14ac:dyDescent="0.3">
      <c r="A1872" s="2">
        <v>45922</v>
      </c>
      <c r="B1872" t="s">
        <v>433</v>
      </c>
      <c r="C1872" t="s">
        <v>437</v>
      </c>
      <c r="D1872" t="s">
        <v>464</v>
      </c>
      <c r="E1872" t="s">
        <v>93</v>
      </c>
      <c r="F1872">
        <v>7</v>
      </c>
      <c r="G1872">
        <v>47.38</v>
      </c>
      <c r="H1872">
        <v>331.66</v>
      </c>
      <c r="I1872">
        <v>300.48</v>
      </c>
      <c r="J1872">
        <v>210.06</v>
      </c>
      <c r="K1872">
        <v>90.42</v>
      </c>
      <c r="L1872">
        <v>2025</v>
      </c>
      <c r="M1872">
        <v>9</v>
      </c>
      <c r="N1872" t="s">
        <v>417</v>
      </c>
    </row>
    <row r="1873" spans="1:14" x14ac:dyDescent="0.3">
      <c r="A1873" s="2">
        <v>45694</v>
      </c>
      <c r="B1873" t="s">
        <v>425</v>
      </c>
      <c r="C1873" t="s">
        <v>436</v>
      </c>
      <c r="D1873" t="s">
        <v>464</v>
      </c>
      <c r="E1873" t="s">
        <v>273</v>
      </c>
      <c r="F1873">
        <v>11</v>
      </c>
      <c r="G1873">
        <v>199.76</v>
      </c>
      <c r="H1873">
        <v>2197.36</v>
      </c>
      <c r="I1873">
        <v>1762.28</v>
      </c>
      <c r="J1873">
        <v>1017.43</v>
      </c>
      <c r="K1873">
        <v>744.85</v>
      </c>
      <c r="L1873">
        <v>2025</v>
      </c>
      <c r="M1873">
        <v>2</v>
      </c>
      <c r="N1873" t="s">
        <v>412</v>
      </c>
    </row>
    <row r="1874" spans="1:14" x14ac:dyDescent="0.3">
      <c r="A1874" s="2">
        <v>45798</v>
      </c>
      <c r="B1874" t="s">
        <v>427</v>
      </c>
      <c r="C1874" t="s">
        <v>441</v>
      </c>
      <c r="D1874" t="s">
        <v>447</v>
      </c>
      <c r="E1874" t="s">
        <v>245</v>
      </c>
      <c r="F1874">
        <v>10</v>
      </c>
      <c r="G1874">
        <v>39.06</v>
      </c>
      <c r="H1874">
        <v>390.6</v>
      </c>
      <c r="I1874">
        <v>386.69</v>
      </c>
      <c r="J1874">
        <v>189.59</v>
      </c>
      <c r="K1874">
        <v>197.1</v>
      </c>
      <c r="L1874">
        <v>2025</v>
      </c>
      <c r="M1874">
        <v>5</v>
      </c>
      <c r="N1874" t="s">
        <v>421</v>
      </c>
    </row>
    <row r="1875" spans="1:14" x14ac:dyDescent="0.3">
      <c r="A1875" s="2">
        <v>45754</v>
      </c>
      <c r="B1875" t="s">
        <v>429</v>
      </c>
      <c r="C1875" t="s">
        <v>435</v>
      </c>
      <c r="D1875" t="s">
        <v>444</v>
      </c>
      <c r="E1875" t="s">
        <v>298</v>
      </c>
      <c r="F1875">
        <v>6</v>
      </c>
      <c r="G1875">
        <v>70.430000000000007</v>
      </c>
      <c r="H1875">
        <v>422.58</v>
      </c>
      <c r="I1875">
        <v>417.51</v>
      </c>
      <c r="J1875">
        <v>269.92</v>
      </c>
      <c r="K1875">
        <v>147.59</v>
      </c>
      <c r="L1875">
        <v>2025</v>
      </c>
      <c r="M1875">
        <v>4</v>
      </c>
      <c r="N1875" t="s">
        <v>423</v>
      </c>
    </row>
    <row r="1876" spans="1:14" x14ac:dyDescent="0.3">
      <c r="A1876" s="2">
        <v>45722</v>
      </c>
      <c r="B1876" t="s">
        <v>427</v>
      </c>
      <c r="C1876" t="s">
        <v>434</v>
      </c>
      <c r="D1876" t="s">
        <v>444</v>
      </c>
      <c r="E1876" t="s">
        <v>290</v>
      </c>
      <c r="F1876">
        <v>14</v>
      </c>
      <c r="G1876">
        <v>38.549999999999997</v>
      </c>
      <c r="H1876">
        <v>539.70000000000005</v>
      </c>
      <c r="I1876">
        <v>456.05000000000013</v>
      </c>
      <c r="J1876">
        <v>189.86</v>
      </c>
      <c r="K1876">
        <v>266.19</v>
      </c>
      <c r="L1876">
        <v>2025</v>
      </c>
      <c r="M1876">
        <v>3</v>
      </c>
      <c r="N1876" t="s">
        <v>418</v>
      </c>
    </row>
    <row r="1877" spans="1:14" x14ac:dyDescent="0.3">
      <c r="A1877" s="2">
        <v>45966</v>
      </c>
      <c r="B1877" t="s">
        <v>431</v>
      </c>
      <c r="C1877" t="s">
        <v>434</v>
      </c>
      <c r="D1877" t="s">
        <v>480</v>
      </c>
      <c r="E1877" t="s">
        <v>141</v>
      </c>
      <c r="F1877">
        <v>11</v>
      </c>
      <c r="G1877">
        <v>95.58</v>
      </c>
      <c r="H1877">
        <v>1051.3800000000001</v>
      </c>
      <c r="I1877">
        <v>895.78000000000009</v>
      </c>
      <c r="J1877">
        <v>372.92</v>
      </c>
      <c r="K1877">
        <v>522.86</v>
      </c>
      <c r="L1877">
        <v>2025</v>
      </c>
      <c r="M1877">
        <v>11</v>
      </c>
      <c r="N1877" t="s">
        <v>416</v>
      </c>
    </row>
    <row r="1878" spans="1:14" x14ac:dyDescent="0.3">
      <c r="A1878" s="2">
        <v>45882</v>
      </c>
      <c r="B1878" t="s">
        <v>426</v>
      </c>
      <c r="C1878" t="s">
        <v>442</v>
      </c>
      <c r="D1878" t="s">
        <v>445</v>
      </c>
      <c r="E1878" t="s">
        <v>132</v>
      </c>
      <c r="F1878">
        <v>2</v>
      </c>
      <c r="G1878">
        <v>86.68</v>
      </c>
      <c r="H1878">
        <v>173.36</v>
      </c>
      <c r="I1878">
        <v>137.30000000000001</v>
      </c>
      <c r="J1878">
        <v>88.67</v>
      </c>
      <c r="K1878">
        <v>48.63</v>
      </c>
      <c r="L1878">
        <v>2025</v>
      </c>
      <c r="M1878">
        <v>8</v>
      </c>
      <c r="N1878" t="s">
        <v>414</v>
      </c>
    </row>
    <row r="1879" spans="1:14" x14ac:dyDescent="0.3">
      <c r="A1879" s="2">
        <v>45723</v>
      </c>
      <c r="B1879" t="s">
        <v>424</v>
      </c>
      <c r="C1879" t="s">
        <v>437</v>
      </c>
      <c r="D1879" t="s">
        <v>482</v>
      </c>
      <c r="E1879" t="s">
        <v>108</v>
      </c>
      <c r="F1879">
        <v>10</v>
      </c>
      <c r="G1879">
        <v>100.79</v>
      </c>
      <c r="H1879">
        <v>1007.9</v>
      </c>
      <c r="I1879">
        <v>858.73</v>
      </c>
      <c r="J1879">
        <v>600.32000000000005</v>
      </c>
      <c r="K1879">
        <v>258.41000000000003</v>
      </c>
      <c r="L1879">
        <v>2025</v>
      </c>
      <c r="M1879">
        <v>3</v>
      </c>
      <c r="N1879" t="s">
        <v>418</v>
      </c>
    </row>
    <row r="1880" spans="1:14" x14ac:dyDescent="0.3">
      <c r="A1880" s="2">
        <v>45894</v>
      </c>
      <c r="B1880" t="s">
        <v>427</v>
      </c>
      <c r="C1880" t="s">
        <v>435</v>
      </c>
      <c r="D1880" t="s">
        <v>459</v>
      </c>
      <c r="E1880" t="s">
        <v>248</v>
      </c>
      <c r="F1880">
        <v>8</v>
      </c>
      <c r="G1880">
        <v>185.96</v>
      </c>
      <c r="H1880">
        <v>1487.68</v>
      </c>
      <c r="I1880">
        <v>1135.0999999999999</v>
      </c>
      <c r="J1880">
        <v>733.83</v>
      </c>
      <c r="K1880">
        <v>401.27</v>
      </c>
      <c r="L1880">
        <v>2025</v>
      </c>
      <c r="M1880">
        <v>8</v>
      </c>
      <c r="N1880" t="s">
        <v>414</v>
      </c>
    </row>
    <row r="1881" spans="1:14" x14ac:dyDescent="0.3">
      <c r="A1881" s="2">
        <v>45808</v>
      </c>
      <c r="B1881" t="s">
        <v>429</v>
      </c>
      <c r="C1881" t="s">
        <v>442</v>
      </c>
      <c r="D1881" t="s">
        <v>476</v>
      </c>
      <c r="E1881" t="s">
        <v>342</v>
      </c>
      <c r="F1881">
        <v>16</v>
      </c>
      <c r="G1881">
        <v>98.27</v>
      </c>
      <c r="H1881">
        <v>1572.32</v>
      </c>
      <c r="I1881">
        <v>1448.11</v>
      </c>
      <c r="J1881">
        <v>935.16</v>
      </c>
      <c r="K1881">
        <v>512.95000000000005</v>
      </c>
      <c r="L1881">
        <v>2025</v>
      </c>
      <c r="M1881">
        <v>5</v>
      </c>
      <c r="N1881" t="s">
        <v>421</v>
      </c>
    </row>
    <row r="1882" spans="1:14" x14ac:dyDescent="0.3">
      <c r="A1882" s="2">
        <v>45680</v>
      </c>
      <c r="B1882" t="s">
        <v>425</v>
      </c>
      <c r="C1882" t="s">
        <v>435</v>
      </c>
      <c r="D1882" t="s">
        <v>466</v>
      </c>
      <c r="E1882" t="s">
        <v>405</v>
      </c>
      <c r="F1882">
        <v>6</v>
      </c>
      <c r="G1882">
        <v>105.35</v>
      </c>
      <c r="H1882">
        <v>632.1</v>
      </c>
      <c r="I1882">
        <v>569.52</v>
      </c>
      <c r="J1882">
        <v>368.19</v>
      </c>
      <c r="K1882">
        <v>201.33</v>
      </c>
      <c r="L1882">
        <v>2025</v>
      </c>
      <c r="M1882">
        <v>1</v>
      </c>
      <c r="N1882" t="s">
        <v>422</v>
      </c>
    </row>
    <row r="1883" spans="1:14" x14ac:dyDescent="0.3">
      <c r="A1883" s="2">
        <v>45821</v>
      </c>
      <c r="B1883" t="s">
        <v>432</v>
      </c>
      <c r="C1883" t="s">
        <v>437</v>
      </c>
      <c r="D1883" t="s">
        <v>455</v>
      </c>
      <c r="E1883" t="s">
        <v>398</v>
      </c>
      <c r="F1883">
        <v>19</v>
      </c>
      <c r="G1883">
        <v>177.9</v>
      </c>
      <c r="H1883">
        <v>3380.1</v>
      </c>
      <c r="I1883">
        <v>2555.36</v>
      </c>
      <c r="J1883">
        <v>1786.41</v>
      </c>
      <c r="K1883">
        <v>768.95</v>
      </c>
      <c r="L1883">
        <v>2025</v>
      </c>
      <c r="M1883">
        <v>6</v>
      </c>
      <c r="N1883" t="s">
        <v>415</v>
      </c>
    </row>
    <row r="1884" spans="1:14" x14ac:dyDescent="0.3">
      <c r="A1884" s="2">
        <v>45725</v>
      </c>
      <c r="B1884" t="s">
        <v>424</v>
      </c>
      <c r="C1884" t="s">
        <v>434</v>
      </c>
      <c r="D1884" t="s">
        <v>471</v>
      </c>
      <c r="E1884" t="s">
        <v>116</v>
      </c>
      <c r="F1884">
        <v>12</v>
      </c>
      <c r="G1884">
        <v>164.46</v>
      </c>
      <c r="H1884">
        <v>1973.52</v>
      </c>
      <c r="I1884">
        <v>1920.23</v>
      </c>
      <c r="J1884">
        <v>799.4</v>
      </c>
      <c r="K1884">
        <v>1120.83</v>
      </c>
      <c r="L1884">
        <v>2025</v>
      </c>
      <c r="M1884">
        <v>3</v>
      </c>
      <c r="N1884" t="s">
        <v>418</v>
      </c>
    </row>
    <row r="1885" spans="1:14" x14ac:dyDescent="0.3">
      <c r="A1885" s="2">
        <v>45747</v>
      </c>
      <c r="B1885" t="s">
        <v>424</v>
      </c>
      <c r="C1885" t="s">
        <v>440</v>
      </c>
      <c r="D1885" t="s">
        <v>468</v>
      </c>
      <c r="E1885" t="s">
        <v>111</v>
      </c>
      <c r="F1885">
        <v>3</v>
      </c>
      <c r="G1885">
        <v>51.75</v>
      </c>
      <c r="H1885">
        <v>155.25</v>
      </c>
      <c r="I1885">
        <v>124.36</v>
      </c>
      <c r="J1885">
        <v>58.7</v>
      </c>
      <c r="K1885">
        <v>65.66</v>
      </c>
      <c r="L1885">
        <v>2025</v>
      </c>
      <c r="M1885">
        <v>3</v>
      </c>
      <c r="N1885" t="s">
        <v>418</v>
      </c>
    </row>
    <row r="1886" spans="1:14" x14ac:dyDescent="0.3">
      <c r="A1886" s="2">
        <v>45977</v>
      </c>
      <c r="B1886" t="s">
        <v>429</v>
      </c>
      <c r="C1886" t="s">
        <v>440</v>
      </c>
      <c r="D1886" t="s">
        <v>476</v>
      </c>
      <c r="E1886" t="s">
        <v>107</v>
      </c>
      <c r="F1886">
        <v>8</v>
      </c>
      <c r="G1886">
        <v>7.52</v>
      </c>
      <c r="H1886">
        <v>60.16</v>
      </c>
      <c r="I1886">
        <v>59.98</v>
      </c>
      <c r="J1886">
        <v>28.31</v>
      </c>
      <c r="K1886">
        <v>31.67</v>
      </c>
      <c r="L1886">
        <v>2025</v>
      </c>
      <c r="M1886">
        <v>11</v>
      </c>
      <c r="N1886" t="s">
        <v>416</v>
      </c>
    </row>
    <row r="1887" spans="1:14" x14ac:dyDescent="0.3">
      <c r="A1887" s="2">
        <v>45916</v>
      </c>
      <c r="B1887" t="s">
        <v>429</v>
      </c>
      <c r="C1887" t="s">
        <v>441</v>
      </c>
      <c r="D1887" t="s">
        <v>462</v>
      </c>
      <c r="E1887" t="s">
        <v>349</v>
      </c>
      <c r="F1887">
        <v>17</v>
      </c>
      <c r="G1887">
        <v>127.75</v>
      </c>
      <c r="H1887">
        <v>2171.75</v>
      </c>
      <c r="I1887">
        <v>1906.8</v>
      </c>
      <c r="J1887">
        <v>934.88</v>
      </c>
      <c r="K1887">
        <v>971.92</v>
      </c>
      <c r="L1887">
        <v>2025</v>
      </c>
      <c r="M1887">
        <v>9</v>
      </c>
      <c r="N1887" t="s">
        <v>417</v>
      </c>
    </row>
    <row r="1888" spans="1:14" x14ac:dyDescent="0.3">
      <c r="A1888" s="2">
        <v>45706</v>
      </c>
      <c r="B1888" t="s">
        <v>426</v>
      </c>
      <c r="C1888" t="s">
        <v>436</v>
      </c>
      <c r="D1888" t="s">
        <v>456</v>
      </c>
      <c r="E1888" t="s">
        <v>26</v>
      </c>
      <c r="F1888">
        <v>5</v>
      </c>
      <c r="G1888">
        <v>169.75</v>
      </c>
      <c r="H1888">
        <v>848.75</v>
      </c>
      <c r="I1888">
        <v>816.5</v>
      </c>
      <c r="J1888">
        <v>471.4</v>
      </c>
      <c r="K1888">
        <v>345.1</v>
      </c>
      <c r="L1888">
        <v>2025</v>
      </c>
      <c r="M1888">
        <v>2</v>
      </c>
      <c r="N1888" t="s">
        <v>412</v>
      </c>
    </row>
    <row r="1889" spans="1:14" x14ac:dyDescent="0.3">
      <c r="A1889" s="2">
        <v>45967</v>
      </c>
      <c r="B1889" t="s">
        <v>426</v>
      </c>
      <c r="C1889" t="s">
        <v>437</v>
      </c>
      <c r="D1889" t="s">
        <v>471</v>
      </c>
      <c r="E1889" t="s">
        <v>318</v>
      </c>
      <c r="F1889">
        <v>14</v>
      </c>
      <c r="G1889">
        <v>112.81</v>
      </c>
      <c r="H1889">
        <v>1579.34</v>
      </c>
      <c r="I1889">
        <v>1342.44</v>
      </c>
      <c r="J1889">
        <v>938.48</v>
      </c>
      <c r="K1889">
        <v>403.96</v>
      </c>
      <c r="L1889">
        <v>2025</v>
      </c>
      <c r="M1889">
        <v>11</v>
      </c>
      <c r="N1889" t="s">
        <v>416</v>
      </c>
    </row>
    <row r="1890" spans="1:14" x14ac:dyDescent="0.3">
      <c r="A1890" s="2">
        <v>45867</v>
      </c>
      <c r="B1890" t="s">
        <v>424</v>
      </c>
      <c r="C1890" t="s">
        <v>443</v>
      </c>
      <c r="D1890" t="s">
        <v>455</v>
      </c>
      <c r="E1890" t="s">
        <v>105</v>
      </c>
      <c r="F1890">
        <v>15</v>
      </c>
      <c r="G1890">
        <v>46.18</v>
      </c>
      <c r="H1890">
        <v>692.7</v>
      </c>
      <c r="I1890">
        <v>554.16000000000008</v>
      </c>
      <c r="J1890">
        <v>320.45</v>
      </c>
      <c r="K1890">
        <v>233.71</v>
      </c>
      <c r="L1890">
        <v>2025</v>
      </c>
      <c r="M1890">
        <v>7</v>
      </c>
      <c r="N1890" t="s">
        <v>419</v>
      </c>
    </row>
    <row r="1891" spans="1:14" x14ac:dyDescent="0.3">
      <c r="A1891" s="2">
        <v>45976</v>
      </c>
      <c r="B1891" t="s">
        <v>430</v>
      </c>
      <c r="C1891" t="s">
        <v>442</v>
      </c>
      <c r="D1891" t="s">
        <v>466</v>
      </c>
      <c r="E1891" t="s">
        <v>18</v>
      </c>
      <c r="F1891">
        <v>14</v>
      </c>
      <c r="G1891">
        <v>149.56</v>
      </c>
      <c r="H1891">
        <v>2093.84</v>
      </c>
      <c r="I1891">
        <v>2077.09</v>
      </c>
      <c r="J1891">
        <v>1341.35</v>
      </c>
      <c r="K1891">
        <v>735.74</v>
      </c>
      <c r="L1891">
        <v>2025</v>
      </c>
      <c r="M1891">
        <v>11</v>
      </c>
      <c r="N1891" t="s">
        <v>416</v>
      </c>
    </row>
    <row r="1892" spans="1:14" x14ac:dyDescent="0.3">
      <c r="A1892" s="2">
        <v>45929</v>
      </c>
      <c r="B1892" t="s">
        <v>427</v>
      </c>
      <c r="C1892" t="s">
        <v>434</v>
      </c>
      <c r="D1892" t="s">
        <v>444</v>
      </c>
      <c r="E1892" t="s">
        <v>402</v>
      </c>
      <c r="F1892">
        <v>2</v>
      </c>
      <c r="G1892">
        <v>135.56</v>
      </c>
      <c r="H1892">
        <v>271.12</v>
      </c>
      <c r="I1892">
        <v>260</v>
      </c>
      <c r="J1892">
        <v>108.24</v>
      </c>
      <c r="K1892">
        <v>151.76</v>
      </c>
      <c r="L1892">
        <v>2025</v>
      </c>
      <c r="M1892">
        <v>9</v>
      </c>
      <c r="N1892" t="s">
        <v>417</v>
      </c>
    </row>
    <row r="1893" spans="1:14" x14ac:dyDescent="0.3">
      <c r="A1893" s="2">
        <v>45781</v>
      </c>
      <c r="B1893" t="s">
        <v>425</v>
      </c>
      <c r="C1893" t="s">
        <v>440</v>
      </c>
      <c r="D1893" t="s">
        <v>448</v>
      </c>
      <c r="E1893" t="s">
        <v>339</v>
      </c>
      <c r="F1893">
        <v>8</v>
      </c>
      <c r="G1893">
        <v>115.18</v>
      </c>
      <c r="H1893">
        <v>921.44</v>
      </c>
      <c r="I1893">
        <v>842.2</v>
      </c>
      <c r="J1893">
        <v>397.53</v>
      </c>
      <c r="K1893">
        <v>444.67</v>
      </c>
      <c r="L1893">
        <v>2025</v>
      </c>
      <c r="M1893">
        <v>5</v>
      </c>
      <c r="N1893" t="s">
        <v>421</v>
      </c>
    </row>
    <row r="1894" spans="1:14" x14ac:dyDescent="0.3">
      <c r="A1894" s="2">
        <v>45852</v>
      </c>
      <c r="B1894" t="s">
        <v>427</v>
      </c>
      <c r="C1894" t="s">
        <v>442</v>
      </c>
      <c r="D1894" t="s">
        <v>452</v>
      </c>
      <c r="E1894" t="s">
        <v>362</v>
      </c>
      <c r="F1894">
        <v>7</v>
      </c>
      <c r="G1894">
        <v>173.35</v>
      </c>
      <c r="H1894">
        <v>1213.45</v>
      </c>
      <c r="I1894">
        <v>1135.79</v>
      </c>
      <c r="J1894">
        <v>733.47</v>
      </c>
      <c r="K1894">
        <v>402.32</v>
      </c>
      <c r="L1894">
        <v>2025</v>
      </c>
      <c r="M1894">
        <v>7</v>
      </c>
      <c r="N1894" t="s">
        <v>419</v>
      </c>
    </row>
    <row r="1895" spans="1:14" x14ac:dyDescent="0.3">
      <c r="A1895" s="2">
        <v>45851</v>
      </c>
      <c r="B1895" t="s">
        <v>433</v>
      </c>
      <c r="C1895" t="s">
        <v>439</v>
      </c>
      <c r="D1895" t="s">
        <v>446</v>
      </c>
      <c r="E1895" t="s">
        <v>234</v>
      </c>
      <c r="F1895">
        <v>7</v>
      </c>
      <c r="G1895">
        <v>157.93</v>
      </c>
      <c r="H1895">
        <v>1105.51</v>
      </c>
      <c r="I1895">
        <v>999.38</v>
      </c>
      <c r="J1895">
        <v>401.31</v>
      </c>
      <c r="K1895">
        <v>598.07000000000005</v>
      </c>
      <c r="L1895">
        <v>2025</v>
      </c>
      <c r="M1895">
        <v>7</v>
      </c>
      <c r="N1895" t="s">
        <v>419</v>
      </c>
    </row>
    <row r="1896" spans="1:14" x14ac:dyDescent="0.3">
      <c r="A1896" s="2">
        <v>45920</v>
      </c>
      <c r="B1896" t="s">
        <v>426</v>
      </c>
      <c r="C1896" t="s">
        <v>440</v>
      </c>
      <c r="D1896" t="s">
        <v>456</v>
      </c>
      <c r="E1896" t="s">
        <v>35</v>
      </c>
      <c r="F1896">
        <v>17</v>
      </c>
      <c r="G1896">
        <v>135.25</v>
      </c>
      <c r="H1896">
        <v>2299.25</v>
      </c>
      <c r="I1896">
        <v>1752.03</v>
      </c>
      <c r="J1896">
        <v>826.97</v>
      </c>
      <c r="K1896">
        <v>925.06</v>
      </c>
      <c r="L1896">
        <v>2025</v>
      </c>
      <c r="M1896">
        <v>9</v>
      </c>
      <c r="N1896" t="s">
        <v>417</v>
      </c>
    </row>
    <row r="1897" spans="1:14" x14ac:dyDescent="0.3">
      <c r="A1897" s="2">
        <v>45748</v>
      </c>
      <c r="B1897" t="s">
        <v>432</v>
      </c>
      <c r="C1897" t="s">
        <v>434</v>
      </c>
      <c r="D1897" t="s">
        <v>445</v>
      </c>
      <c r="E1897" t="s">
        <v>274</v>
      </c>
      <c r="F1897">
        <v>1</v>
      </c>
      <c r="G1897">
        <v>134.63</v>
      </c>
      <c r="H1897">
        <v>134.63</v>
      </c>
      <c r="I1897">
        <v>131.26</v>
      </c>
      <c r="J1897">
        <v>54.64</v>
      </c>
      <c r="K1897">
        <v>76.62</v>
      </c>
      <c r="L1897">
        <v>2025</v>
      </c>
      <c r="M1897">
        <v>4</v>
      </c>
      <c r="N1897" t="s">
        <v>423</v>
      </c>
    </row>
    <row r="1898" spans="1:14" x14ac:dyDescent="0.3">
      <c r="A1898" s="2">
        <v>45779</v>
      </c>
      <c r="B1898" t="s">
        <v>426</v>
      </c>
      <c r="C1898" t="s">
        <v>434</v>
      </c>
      <c r="D1898" t="s">
        <v>450</v>
      </c>
      <c r="E1898" t="s">
        <v>95</v>
      </c>
      <c r="F1898">
        <v>11</v>
      </c>
      <c r="G1898">
        <v>134.13</v>
      </c>
      <c r="H1898">
        <v>1475.43</v>
      </c>
      <c r="I1898">
        <v>1319.03</v>
      </c>
      <c r="J1898">
        <v>549.12</v>
      </c>
      <c r="K1898">
        <v>769.91</v>
      </c>
      <c r="L1898">
        <v>2025</v>
      </c>
      <c r="M1898">
        <v>5</v>
      </c>
      <c r="N1898" t="s">
        <v>421</v>
      </c>
    </row>
    <row r="1899" spans="1:14" x14ac:dyDescent="0.3">
      <c r="A1899" s="2">
        <v>45747</v>
      </c>
      <c r="B1899" t="s">
        <v>425</v>
      </c>
      <c r="C1899" t="s">
        <v>434</v>
      </c>
      <c r="D1899" t="s">
        <v>472</v>
      </c>
      <c r="E1899" t="s">
        <v>66</v>
      </c>
      <c r="F1899">
        <v>19</v>
      </c>
      <c r="G1899">
        <v>107.41</v>
      </c>
      <c r="H1899">
        <v>2040.79</v>
      </c>
      <c r="I1899">
        <v>1808.14</v>
      </c>
      <c r="J1899">
        <v>752.74</v>
      </c>
      <c r="K1899">
        <v>1055.4000000000001</v>
      </c>
      <c r="L1899">
        <v>2025</v>
      </c>
      <c r="M1899">
        <v>3</v>
      </c>
      <c r="N1899" t="s">
        <v>418</v>
      </c>
    </row>
    <row r="1900" spans="1:14" x14ac:dyDescent="0.3">
      <c r="A1900" s="2">
        <v>45765</v>
      </c>
      <c r="B1900" t="s">
        <v>426</v>
      </c>
      <c r="C1900" t="s">
        <v>435</v>
      </c>
      <c r="D1900" t="s">
        <v>477</v>
      </c>
      <c r="E1900" t="s">
        <v>252</v>
      </c>
      <c r="F1900">
        <v>17</v>
      </c>
      <c r="G1900">
        <v>95.46</v>
      </c>
      <c r="H1900">
        <v>1622.82</v>
      </c>
      <c r="I1900">
        <v>1509.22</v>
      </c>
      <c r="J1900">
        <v>975.69</v>
      </c>
      <c r="K1900">
        <v>533.53</v>
      </c>
      <c r="L1900">
        <v>2025</v>
      </c>
      <c r="M1900">
        <v>4</v>
      </c>
      <c r="N1900" t="s">
        <v>423</v>
      </c>
    </row>
    <row r="1901" spans="1:14" x14ac:dyDescent="0.3">
      <c r="A1901" s="2">
        <v>45716</v>
      </c>
      <c r="B1901" t="s">
        <v>427</v>
      </c>
      <c r="C1901" t="s">
        <v>443</v>
      </c>
      <c r="D1901" t="s">
        <v>468</v>
      </c>
      <c r="E1901" t="s">
        <v>198</v>
      </c>
      <c r="F1901">
        <v>12</v>
      </c>
      <c r="G1901">
        <v>143.37</v>
      </c>
      <c r="H1901">
        <v>1720.44</v>
      </c>
      <c r="I1901">
        <v>1600.01</v>
      </c>
      <c r="J1901">
        <v>925.22</v>
      </c>
      <c r="K1901">
        <v>674.79</v>
      </c>
      <c r="L1901">
        <v>2025</v>
      </c>
      <c r="M1901">
        <v>2</v>
      </c>
      <c r="N1901" t="s">
        <v>412</v>
      </c>
    </row>
    <row r="1902" spans="1:14" x14ac:dyDescent="0.3">
      <c r="A1902" s="2">
        <v>45671</v>
      </c>
      <c r="B1902" t="s">
        <v>425</v>
      </c>
      <c r="C1902" t="s">
        <v>440</v>
      </c>
      <c r="D1902" t="s">
        <v>448</v>
      </c>
      <c r="E1902" t="s">
        <v>122</v>
      </c>
      <c r="F1902">
        <v>19</v>
      </c>
      <c r="G1902">
        <v>124.05</v>
      </c>
      <c r="H1902">
        <v>2356.9499999999998</v>
      </c>
      <c r="I1902">
        <v>1935.06</v>
      </c>
      <c r="J1902">
        <v>913.37</v>
      </c>
      <c r="K1902">
        <v>1021.69</v>
      </c>
      <c r="L1902">
        <v>2025</v>
      </c>
      <c r="M1902">
        <v>1</v>
      </c>
      <c r="N1902" t="s">
        <v>422</v>
      </c>
    </row>
    <row r="1903" spans="1:14" x14ac:dyDescent="0.3">
      <c r="A1903" s="2">
        <v>46000</v>
      </c>
      <c r="B1903" t="s">
        <v>429</v>
      </c>
      <c r="C1903" t="s">
        <v>441</v>
      </c>
      <c r="D1903" t="s">
        <v>462</v>
      </c>
      <c r="E1903" t="s">
        <v>244</v>
      </c>
      <c r="F1903">
        <v>8</v>
      </c>
      <c r="G1903">
        <v>100.55</v>
      </c>
      <c r="H1903">
        <v>804.4</v>
      </c>
      <c r="I1903">
        <v>680.52</v>
      </c>
      <c r="J1903">
        <v>333.65</v>
      </c>
      <c r="K1903">
        <v>346.87</v>
      </c>
      <c r="L1903">
        <v>2025</v>
      </c>
      <c r="M1903">
        <v>12</v>
      </c>
      <c r="N1903" t="s">
        <v>420</v>
      </c>
    </row>
    <row r="1904" spans="1:14" x14ac:dyDescent="0.3">
      <c r="A1904" s="2">
        <v>45685</v>
      </c>
      <c r="B1904" t="s">
        <v>427</v>
      </c>
      <c r="C1904" t="s">
        <v>436</v>
      </c>
      <c r="D1904" t="s">
        <v>453</v>
      </c>
      <c r="E1904" t="s">
        <v>295</v>
      </c>
      <c r="F1904">
        <v>12</v>
      </c>
      <c r="G1904">
        <v>29.7</v>
      </c>
      <c r="H1904">
        <v>356.4</v>
      </c>
      <c r="I1904">
        <v>284.05</v>
      </c>
      <c r="J1904">
        <v>163.99</v>
      </c>
      <c r="K1904">
        <v>120.06</v>
      </c>
      <c r="L1904">
        <v>2025</v>
      </c>
      <c r="M1904">
        <v>1</v>
      </c>
      <c r="N1904" t="s">
        <v>422</v>
      </c>
    </row>
    <row r="1905" spans="1:14" x14ac:dyDescent="0.3">
      <c r="A1905" s="2">
        <v>45981</v>
      </c>
      <c r="B1905" t="s">
        <v>431</v>
      </c>
      <c r="C1905" t="s">
        <v>443</v>
      </c>
      <c r="D1905" t="s">
        <v>447</v>
      </c>
      <c r="E1905" t="s">
        <v>396</v>
      </c>
      <c r="F1905">
        <v>11</v>
      </c>
      <c r="G1905">
        <v>141.88</v>
      </c>
      <c r="H1905">
        <v>1560.68</v>
      </c>
      <c r="I1905">
        <v>1403.05</v>
      </c>
      <c r="J1905">
        <v>811.33</v>
      </c>
      <c r="K1905">
        <v>591.72</v>
      </c>
      <c r="L1905">
        <v>2025</v>
      </c>
      <c r="M1905">
        <v>11</v>
      </c>
      <c r="N1905" t="s">
        <v>416</v>
      </c>
    </row>
    <row r="1906" spans="1:14" x14ac:dyDescent="0.3">
      <c r="A1906" s="2">
        <v>45659</v>
      </c>
      <c r="B1906" t="s">
        <v>428</v>
      </c>
      <c r="C1906" t="s">
        <v>435</v>
      </c>
      <c r="D1906" t="s">
        <v>461</v>
      </c>
      <c r="E1906" t="s">
        <v>190</v>
      </c>
      <c r="F1906">
        <v>1</v>
      </c>
      <c r="G1906">
        <v>130.97</v>
      </c>
      <c r="H1906">
        <v>130.97</v>
      </c>
      <c r="I1906">
        <v>111.06</v>
      </c>
      <c r="J1906">
        <v>71.8</v>
      </c>
      <c r="K1906">
        <v>39.26</v>
      </c>
      <c r="L1906">
        <v>2025</v>
      </c>
      <c r="M1906">
        <v>1</v>
      </c>
      <c r="N1906" t="s">
        <v>422</v>
      </c>
    </row>
    <row r="1907" spans="1:14" x14ac:dyDescent="0.3">
      <c r="A1907" s="2">
        <v>45940</v>
      </c>
      <c r="B1907" t="s">
        <v>428</v>
      </c>
      <c r="C1907" t="s">
        <v>443</v>
      </c>
      <c r="D1907" t="s">
        <v>447</v>
      </c>
      <c r="E1907" t="s">
        <v>27</v>
      </c>
      <c r="F1907">
        <v>1</v>
      </c>
      <c r="G1907">
        <v>71.739999999999995</v>
      </c>
      <c r="H1907">
        <v>71.739999999999995</v>
      </c>
      <c r="I1907">
        <v>55.739999999999988</v>
      </c>
      <c r="J1907">
        <v>32.229999999999997</v>
      </c>
      <c r="K1907">
        <v>23.51</v>
      </c>
      <c r="L1907">
        <v>2025</v>
      </c>
      <c r="M1907">
        <v>10</v>
      </c>
      <c r="N1907" t="s">
        <v>413</v>
      </c>
    </row>
    <row r="1908" spans="1:14" x14ac:dyDescent="0.3">
      <c r="A1908" s="2">
        <v>45777</v>
      </c>
      <c r="B1908" t="s">
        <v>428</v>
      </c>
      <c r="C1908" t="s">
        <v>434</v>
      </c>
      <c r="D1908" t="s">
        <v>448</v>
      </c>
      <c r="E1908" t="s">
        <v>89</v>
      </c>
      <c r="F1908">
        <v>18</v>
      </c>
      <c r="G1908">
        <v>74.48</v>
      </c>
      <c r="H1908">
        <v>1340.64</v>
      </c>
      <c r="I1908">
        <v>1055.08</v>
      </c>
      <c r="J1908">
        <v>439.24</v>
      </c>
      <c r="K1908">
        <v>615.84</v>
      </c>
      <c r="L1908">
        <v>2025</v>
      </c>
      <c r="M1908">
        <v>4</v>
      </c>
      <c r="N1908" t="s">
        <v>423</v>
      </c>
    </row>
    <row r="1909" spans="1:14" x14ac:dyDescent="0.3">
      <c r="A1909" s="2">
        <v>45846</v>
      </c>
      <c r="B1909" t="s">
        <v>425</v>
      </c>
      <c r="C1909" t="s">
        <v>434</v>
      </c>
      <c r="D1909" t="s">
        <v>472</v>
      </c>
      <c r="E1909" t="s">
        <v>332</v>
      </c>
      <c r="F1909">
        <v>4</v>
      </c>
      <c r="G1909">
        <v>53.11</v>
      </c>
      <c r="H1909">
        <v>212.44</v>
      </c>
      <c r="I1909">
        <v>163.58000000000001</v>
      </c>
      <c r="J1909">
        <v>68.099999999999994</v>
      </c>
      <c r="K1909">
        <v>95.48</v>
      </c>
      <c r="L1909">
        <v>2025</v>
      </c>
      <c r="M1909">
        <v>7</v>
      </c>
      <c r="N1909" t="s">
        <v>419</v>
      </c>
    </row>
    <row r="1910" spans="1:14" x14ac:dyDescent="0.3">
      <c r="A1910" s="2">
        <v>45760</v>
      </c>
      <c r="B1910" t="s">
        <v>431</v>
      </c>
      <c r="C1910" t="s">
        <v>434</v>
      </c>
      <c r="D1910" t="s">
        <v>480</v>
      </c>
      <c r="E1910" t="s">
        <v>261</v>
      </c>
      <c r="F1910">
        <v>7</v>
      </c>
      <c r="G1910">
        <v>192.57</v>
      </c>
      <c r="H1910">
        <v>1347.99</v>
      </c>
      <c r="I1910">
        <v>1257.67</v>
      </c>
      <c r="J1910">
        <v>523.58000000000004</v>
      </c>
      <c r="K1910">
        <v>734.09</v>
      </c>
      <c r="L1910">
        <v>2025</v>
      </c>
      <c r="M1910">
        <v>4</v>
      </c>
      <c r="N1910" t="s">
        <v>423</v>
      </c>
    </row>
    <row r="1911" spans="1:14" x14ac:dyDescent="0.3">
      <c r="A1911" s="2">
        <v>45836</v>
      </c>
      <c r="B1911" t="s">
        <v>425</v>
      </c>
      <c r="C1911" t="s">
        <v>441</v>
      </c>
      <c r="D1911" t="s">
        <v>452</v>
      </c>
      <c r="E1911" t="s">
        <v>69</v>
      </c>
      <c r="F1911">
        <v>12</v>
      </c>
      <c r="G1911">
        <v>172.74</v>
      </c>
      <c r="H1911">
        <v>2072.88</v>
      </c>
      <c r="I1911">
        <v>1562.95</v>
      </c>
      <c r="J1911">
        <v>766.29</v>
      </c>
      <c r="K1911">
        <v>796.66</v>
      </c>
      <c r="L1911">
        <v>2025</v>
      </c>
      <c r="M1911">
        <v>6</v>
      </c>
      <c r="N1911" t="s">
        <v>415</v>
      </c>
    </row>
    <row r="1912" spans="1:14" x14ac:dyDescent="0.3">
      <c r="A1912" s="2">
        <v>45822</v>
      </c>
      <c r="B1912" t="s">
        <v>431</v>
      </c>
      <c r="C1912" t="s">
        <v>436</v>
      </c>
      <c r="D1912" t="s">
        <v>459</v>
      </c>
      <c r="E1912" t="s">
        <v>173</v>
      </c>
      <c r="F1912">
        <v>11</v>
      </c>
      <c r="G1912">
        <v>114.4</v>
      </c>
      <c r="H1912">
        <v>1258.4000000000001</v>
      </c>
      <c r="I1912">
        <v>1001.69</v>
      </c>
      <c r="J1912">
        <v>578.30999999999995</v>
      </c>
      <c r="K1912">
        <v>423.38</v>
      </c>
      <c r="L1912">
        <v>2025</v>
      </c>
      <c r="M1912">
        <v>6</v>
      </c>
      <c r="N1912" t="s">
        <v>415</v>
      </c>
    </row>
    <row r="1913" spans="1:14" x14ac:dyDescent="0.3">
      <c r="A1913" s="2">
        <v>45850</v>
      </c>
      <c r="B1913" t="s">
        <v>433</v>
      </c>
      <c r="C1913" t="s">
        <v>438</v>
      </c>
      <c r="D1913" t="s">
        <v>470</v>
      </c>
      <c r="E1913" t="s">
        <v>166</v>
      </c>
      <c r="F1913">
        <v>10</v>
      </c>
      <c r="G1913">
        <v>83.32</v>
      </c>
      <c r="H1913">
        <v>833.2</v>
      </c>
      <c r="I1913">
        <v>667.3900000000001</v>
      </c>
      <c r="J1913">
        <v>426.36</v>
      </c>
      <c r="K1913">
        <v>241.03</v>
      </c>
      <c r="L1913">
        <v>2025</v>
      </c>
      <c r="M1913">
        <v>7</v>
      </c>
      <c r="N1913" t="s">
        <v>419</v>
      </c>
    </row>
    <row r="1914" spans="1:14" x14ac:dyDescent="0.3">
      <c r="A1914" s="2">
        <v>45801</v>
      </c>
      <c r="B1914" t="s">
        <v>431</v>
      </c>
      <c r="C1914" t="s">
        <v>438</v>
      </c>
      <c r="D1914" t="s">
        <v>449</v>
      </c>
      <c r="E1914" t="s">
        <v>223</v>
      </c>
      <c r="F1914">
        <v>19</v>
      </c>
      <c r="G1914">
        <v>148.68</v>
      </c>
      <c r="H1914">
        <v>2824.92</v>
      </c>
      <c r="I1914">
        <v>2353.16</v>
      </c>
      <c r="J1914">
        <v>1503.32</v>
      </c>
      <c r="K1914">
        <v>849.84</v>
      </c>
      <c r="L1914">
        <v>2025</v>
      </c>
      <c r="M1914">
        <v>5</v>
      </c>
      <c r="N1914" t="s">
        <v>421</v>
      </c>
    </row>
    <row r="1915" spans="1:14" x14ac:dyDescent="0.3">
      <c r="A1915" s="2">
        <v>45853</v>
      </c>
      <c r="B1915" t="s">
        <v>428</v>
      </c>
      <c r="C1915" t="s">
        <v>441</v>
      </c>
      <c r="D1915" t="s">
        <v>452</v>
      </c>
      <c r="E1915" t="s">
        <v>276</v>
      </c>
      <c r="F1915">
        <v>15</v>
      </c>
      <c r="G1915">
        <v>107.91</v>
      </c>
      <c r="H1915">
        <v>1618.65</v>
      </c>
      <c r="I1915">
        <v>1220.46</v>
      </c>
      <c r="J1915">
        <v>598.38</v>
      </c>
      <c r="K1915">
        <v>622.08000000000004</v>
      </c>
      <c r="L1915">
        <v>2025</v>
      </c>
      <c r="M1915">
        <v>7</v>
      </c>
      <c r="N1915" t="s">
        <v>419</v>
      </c>
    </row>
    <row r="1916" spans="1:14" x14ac:dyDescent="0.3">
      <c r="A1916" s="2">
        <v>45958</v>
      </c>
      <c r="B1916" t="s">
        <v>427</v>
      </c>
      <c r="C1916" t="s">
        <v>437</v>
      </c>
      <c r="D1916" t="s">
        <v>474</v>
      </c>
      <c r="E1916" t="s">
        <v>138</v>
      </c>
      <c r="F1916">
        <v>18</v>
      </c>
      <c r="G1916">
        <v>195.29</v>
      </c>
      <c r="H1916">
        <v>3515.22</v>
      </c>
      <c r="I1916">
        <v>3128.55</v>
      </c>
      <c r="J1916">
        <v>2187.11</v>
      </c>
      <c r="K1916">
        <v>941.44</v>
      </c>
      <c r="L1916">
        <v>2025</v>
      </c>
      <c r="M1916">
        <v>10</v>
      </c>
      <c r="N1916" t="s">
        <v>413</v>
      </c>
    </row>
    <row r="1917" spans="1:14" x14ac:dyDescent="0.3">
      <c r="A1917" s="2">
        <v>45816</v>
      </c>
      <c r="B1917" t="s">
        <v>432</v>
      </c>
      <c r="C1917" t="s">
        <v>434</v>
      </c>
      <c r="D1917" t="s">
        <v>445</v>
      </c>
      <c r="E1917" t="s">
        <v>407</v>
      </c>
      <c r="F1917">
        <v>13</v>
      </c>
      <c r="G1917">
        <v>15.75</v>
      </c>
      <c r="H1917">
        <v>204.75</v>
      </c>
      <c r="I1917">
        <v>166.87</v>
      </c>
      <c r="J1917">
        <v>69.47</v>
      </c>
      <c r="K1917">
        <v>97.4</v>
      </c>
      <c r="L1917">
        <v>2025</v>
      </c>
      <c r="M1917">
        <v>6</v>
      </c>
      <c r="N1917" t="s">
        <v>415</v>
      </c>
    </row>
    <row r="1918" spans="1:14" x14ac:dyDescent="0.3">
      <c r="A1918" s="2">
        <v>45789</v>
      </c>
      <c r="B1918" t="s">
        <v>426</v>
      </c>
      <c r="C1918" t="s">
        <v>437</v>
      </c>
      <c r="D1918" t="s">
        <v>471</v>
      </c>
      <c r="E1918" t="s">
        <v>97</v>
      </c>
      <c r="F1918">
        <v>19</v>
      </c>
      <c r="G1918">
        <v>11.69</v>
      </c>
      <c r="H1918">
        <v>222.11</v>
      </c>
      <c r="I1918">
        <v>183.24</v>
      </c>
      <c r="J1918">
        <v>128.1</v>
      </c>
      <c r="K1918">
        <v>55.14</v>
      </c>
      <c r="L1918">
        <v>2025</v>
      </c>
      <c r="M1918">
        <v>5</v>
      </c>
      <c r="N1918" t="s">
        <v>421</v>
      </c>
    </row>
    <row r="1919" spans="1:14" x14ac:dyDescent="0.3">
      <c r="A1919" s="2">
        <v>45705</v>
      </c>
      <c r="B1919" t="s">
        <v>428</v>
      </c>
      <c r="C1919" t="s">
        <v>436</v>
      </c>
      <c r="D1919" t="s">
        <v>460</v>
      </c>
      <c r="E1919" t="s">
        <v>366</v>
      </c>
      <c r="F1919">
        <v>12</v>
      </c>
      <c r="G1919">
        <v>115.88</v>
      </c>
      <c r="H1919">
        <v>1390.56</v>
      </c>
      <c r="I1919">
        <v>1136.0899999999999</v>
      </c>
      <c r="J1919">
        <v>655.91</v>
      </c>
      <c r="K1919">
        <v>480.18</v>
      </c>
      <c r="L1919">
        <v>2025</v>
      </c>
      <c r="M1919">
        <v>2</v>
      </c>
      <c r="N1919" t="s">
        <v>412</v>
      </c>
    </row>
    <row r="1920" spans="1:14" x14ac:dyDescent="0.3">
      <c r="A1920" s="2">
        <v>45788</v>
      </c>
      <c r="B1920" t="s">
        <v>431</v>
      </c>
      <c r="C1920" t="s">
        <v>441</v>
      </c>
      <c r="D1920" t="s">
        <v>475</v>
      </c>
      <c r="E1920" t="s">
        <v>28</v>
      </c>
      <c r="F1920">
        <v>11</v>
      </c>
      <c r="G1920">
        <v>44.64</v>
      </c>
      <c r="H1920">
        <v>491.04</v>
      </c>
      <c r="I1920">
        <v>398.72</v>
      </c>
      <c r="J1920">
        <v>195.49</v>
      </c>
      <c r="K1920">
        <v>203.23</v>
      </c>
      <c r="L1920">
        <v>2025</v>
      </c>
      <c r="M1920">
        <v>5</v>
      </c>
      <c r="N1920" t="s">
        <v>421</v>
      </c>
    </row>
    <row r="1921" spans="1:14" x14ac:dyDescent="0.3">
      <c r="A1921" s="2">
        <v>45703</v>
      </c>
      <c r="B1921" t="s">
        <v>433</v>
      </c>
      <c r="C1921" t="s">
        <v>441</v>
      </c>
      <c r="D1921" t="s">
        <v>457</v>
      </c>
      <c r="E1921" t="s">
        <v>273</v>
      </c>
      <c r="F1921">
        <v>16</v>
      </c>
      <c r="G1921">
        <v>122.84</v>
      </c>
      <c r="H1921">
        <v>1965.44</v>
      </c>
      <c r="I1921">
        <v>1871.1</v>
      </c>
      <c r="J1921">
        <v>917.38</v>
      </c>
      <c r="K1921">
        <v>953.72</v>
      </c>
      <c r="L1921">
        <v>2025</v>
      </c>
      <c r="M1921">
        <v>2</v>
      </c>
      <c r="N1921" t="s">
        <v>412</v>
      </c>
    </row>
    <row r="1922" spans="1:14" x14ac:dyDescent="0.3">
      <c r="A1922" s="2">
        <v>45724</v>
      </c>
      <c r="B1922" t="s">
        <v>433</v>
      </c>
      <c r="C1922" t="s">
        <v>434</v>
      </c>
      <c r="D1922" t="s">
        <v>461</v>
      </c>
      <c r="E1922" t="s">
        <v>139</v>
      </c>
      <c r="F1922">
        <v>17</v>
      </c>
      <c r="G1922">
        <v>157.38</v>
      </c>
      <c r="H1922">
        <v>2675.46</v>
      </c>
      <c r="I1922">
        <v>2442.69</v>
      </c>
      <c r="J1922">
        <v>1016.91</v>
      </c>
      <c r="K1922">
        <v>1425.78</v>
      </c>
      <c r="L1922">
        <v>2025</v>
      </c>
      <c r="M1922">
        <v>3</v>
      </c>
      <c r="N1922" t="s">
        <v>418</v>
      </c>
    </row>
    <row r="1923" spans="1:14" x14ac:dyDescent="0.3">
      <c r="A1923" s="2">
        <v>46004</v>
      </c>
      <c r="B1923" t="s">
        <v>424</v>
      </c>
      <c r="C1923" t="s">
        <v>441</v>
      </c>
      <c r="D1923" t="s">
        <v>462</v>
      </c>
      <c r="E1923" t="s">
        <v>82</v>
      </c>
      <c r="F1923">
        <v>2</v>
      </c>
      <c r="G1923">
        <v>31.93</v>
      </c>
      <c r="H1923">
        <v>63.86</v>
      </c>
      <c r="I1923">
        <v>57.6</v>
      </c>
      <c r="J1923">
        <v>28.24</v>
      </c>
      <c r="K1923">
        <v>29.36</v>
      </c>
      <c r="L1923">
        <v>2025</v>
      </c>
      <c r="M1923">
        <v>12</v>
      </c>
      <c r="N1923" t="s">
        <v>420</v>
      </c>
    </row>
    <row r="1924" spans="1:14" x14ac:dyDescent="0.3">
      <c r="A1924" s="2">
        <v>45690</v>
      </c>
      <c r="B1924" t="s">
        <v>432</v>
      </c>
      <c r="C1924" t="s">
        <v>434</v>
      </c>
      <c r="D1924" t="s">
        <v>445</v>
      </c>
      <c r="E1924" t="s">
        <v>277</v>
      </c>
      <c r="F1924">
        <v>18</v>
      </c>
      <c r="G1924">
        <v>90.92</v>
      </c>
      <c r="H1924">
        <v>1636.56</v>
      </c>
      <c r="I1924">
        <v>1330.52</v>
      </c>
      <c r="J1924">
        <v>553.9</v>
      </c>
      <c r="K1924">
        <v>776.62</v>
      </c>
      <c r="L1924">
        <v>2025</v>
      </c>
      <c r="M1924">
        <v>2</v>
      </c>
      <c r="N1924" t="s">
        <v>412</v>
      </c>
    </row>
    <row r="1925" spans="1:14" x14ac:dyDescent="0.3">
      <c r="A1925" s="2">
        <v>45833</v>
      </c>
      <c r="B1925" t="s">
        <v>425</v>
      </c>
      <c r="C1925" t="s">
        <v>440</v>
      </c>
      <c r="D1925" t="s">
        <v>448</v>
      </c>
      <c r="E1925" t="s">
        <v>16</v>
      </c>
      <c r="F1925">
        <v>14</v>
      </c>
      <c r="G1925">
        <v>139.29</v>
      </c>
      <c r="H1925">
        <v>1950.06</v>
      </c>
      <c r="I1925">
        <v>1601</v>
      </c>
      <c r="J1925">
        <v>755.69</v>
      </c>
      <c r="K1925">
        <v>845.31</v>
      </c>
      <c r="L1925">
        <v>2025</v>
      </c>
      <c r="M1925">
        <v>6</v>
      </c>
      <c r="N1925" t="s">
        <v>415</v>
      </c>
    </row>
    <row r="1926" spans="1:14" x14ac:dyDescent="0.3">
      <c r="A1926" s="2">
        <v>45961</v>
      </c>
      <c r="B1926" t="s">
        <v>429</v>
      </c>
      <c r="C1926" t="s">
        <v>437</v>
      </c>
      <c r="D1926" t="s">
        <v>451</v>
      </c>
      <c r="E1926" t="s">
        <v>385</v>
      </c>
      <c r="F1926">
        <v>18</v>
      </c>
      <c r="G1926">
        <v>167.6</v>
      </c>
      <c r="H1926">
        <v>3016.8</v>
      </c>
      <c r="I1926">
        <v>2389.31</v>
      </c>
      <c r="J1926">
        <v>1670.33</v>
      </c>
      <c r="K1926">
        <v>718.98</v>
      </c>
      <c r="L1926">
        <v>2025</v>
      </c>
      <c r="M1926">
        <v>10</v>
      </c>
      <c r="N1926" t="s">
        <v>413</v>
      </c>
    </row>
    <row r="1927" spans="1:14" x14ac:dyDescent="0.3">
      <c r="A1927" s="2">
        <v>46004</v>
      </c>
      <c r="B1927" t="s">
        <v>433</v>
      </c>
      <c r="C1927" t="s">
        <v>437</v>
      </c>
      <c r="D1927" t="s">
        <v>464</v>
      </c>
      <c r="E1927" t="s">
        <v>340</v>
      </c>
      <c r="F1927">
        <v>14</v>
      </c>
      <c r="G1927">
        <v>101.79</v>
      </c>
      <c r="H1927">
        <v>1425.06</v>
      </c>
      <c r="I1927">
        <v>1144.32</v>
      </c>
      <c r="J1927">
        <v>799.97</v>
      </c>
      <c r="K1927">
        <v>344.35</v>
      </c>
      <c r="L1927">
        <v>2025</v>
      </c>
      <c r="M1927">
        <v>12</v>
      </c>
      <c r="N1927" t="s">
        <v>420</v>
      </c>
    </row>
    <row r="1928" spans="1:14" x14ac:dyDescent="0.3">
      <c r="A1928" s="2">
        <v>45711</v>
      </c>
      <c r="B1928" t="s">
        <v>430</v>
      </c>
      <c r="C1928" t="s">
        <v>438</v>
      </c>
      <c r="D1928" t="s">
        <v>478</v>
      </c>
      <c r="E1928" t="s">
        <v>143</v>
      </c>
      <c r="F1928">
        <v>18</v>
      </c>
      <c r="G1928">
        <v>45.2</v>
      </c>
      <c r="H1928">
        <v>813.6</v>
      </c>
      <c r="I1928">
        <v>692.37</v>
      </c>
      <c r="J1928">
        <v>442.32</v>
      </c>
      <c r="K1928">
        <v>250.05</v>
      </c>
      <c r="L1928">
        <v>2025</v>
      </c>
      <c r="M1928">
        <v>2</v>
      </c>
      <c r="N1928" t="s">
        <v>412</v>
      </c>
    </row>
    <row r="1929" spans="1:14" x14ac:dyDescent="0.3">
      <c r="A1929" s="2">
        <v>45717</v>
      </c>
      <c r="B1929" t="s">
        <v>433</v>
      </c>
      <c r="C1929" t="s">
        <v>437</v>
      </c>
      <c r="D1929" t="s">
        <v>464</v>
      </c>
      <c r="E1929" t="s">
        <v>219</v>
      </c>
      <c r="F1929">
        <v>6</v>
      </c>
      <c r="G1929">
        <v>119.23</v>
      </c>
      <c r="H1929">
        <v>715.38</v>
      </c>
      <c r="I1929">
        <v>690.34</v>
      </c>
      <c r="J1929">
        <v>482.6</v>
      </c>
      <c r="K1929">
        <v>207.74</v>
      </c>
      <c r="L1929">
        <v>2025</v>
      </c>
      <c r="M1929">
        <v>3</v>
      </c>
      <c r="N1929" t="s">
        <v>418</v>
      </c>
    </row>
    <row r="1930" spans="1:14" x14ac:dyDescent="0.3">
      <c r="A1930" s="2">
        <v>45793</v>
      </c>
      <c r="B1930" t="s">
        <v>427</v>
      </c>
      <c r="C1930" t="s">
        <v>441</v>
      </c>
      <c r="D1930" t="s">
        <v>447</v>
      </c>
      <c r="E1930" t="s">
        <v>170</v>
      </c>
      <c r="F1930">
        <v>4</v>
      </c>
      <c r="G1930">
        <v>93.63</v>
      </c>
      <c r="H1930">
        <v>374.52</v>
      </c>
      <c r="I1930">
        <v>314.97000000000003</v>
      </c>
      <c r="J1930">
        <v>154.43</v>
      </c>
      <c r="K1930">
        <v>160.54</v>
      </c>
      <c r="L1930">
        <v>2025</v>
      </c>
      <c r="M1930">
        <v>5</v>
      </c>
      <c r="N1930" t="s">
        <v>421</v>
      </c>
    </row>
    <row r="1931" spans="1:14" x14ac:dyDescent="0.3">
      <c r="A1931" s="2">
        <v>45859</v>
      </c>
      <c r="B1931" t="s">
        <v>427</v>
      </c>
      <c r="C1931" t="s">
        <v>443</v>
      </c>
      <c r="D1931" t="s">
        <v>468</v>
      </c>
      <c r="E1931" t="s">
        <v>290</v>
      </c>
      <c r="F1931">
        <v>4</v>
      </c>
      <c r="G1931">
        <v>155.53</v>
      </c>
      <c r="H1931">
        <v>622.12</v>
      </c>
      <c r="I1931">
        <v>484.01</v>
      </c>
      <c r="J1931">
        <v>279.88</v>
      </c>
      <c r="K1931">
        <v>204.13</v>
      </c>
      <c r="L1931">
        <v>2025</v>
      </c>
      <c r="M1931">
        <v>7</v>
      </c>
      <c r="N1931" t="s">
        <v>419</v>
      </c>
    </row>
    <row r="1932" spans="1:14" x14ac:dyDescent="0.3">
      <c r="A1932" s="2">
        <v>46007</v>
      </c>
      <c r="B1932" t="s">
        <v>427</v>
      </c>
      <c r="C1932" t="s">
        <v>442</v>
      </c>
      <c r="D1932" t="s">
        <v>452</v>
      </c>
      <c r="E1932" t="s">
        <v>354</v>
      </c>
      <c r="F1932">
        <v>5</v>
      </c>
      <c r="G1932">
        <v>113.34</v>
      </c>
      <c r="H1932">
        <v>566.70000000000005</v>
      </c>
      <c r="I1932">
        <v>475.46</v>
      </c>
      <c r="J1932">
        <v>307.04000000000002</v>
      </c>
      <c r="K1932">
        <v>168.42</v>
      </c>
      <c r="L1932">
        <v>2025</v>
      </c>
      <c r="M1932">
        <v>12</v>
      </c>
      <c r="N1932" t="s">
        <v>420</v>
      </c>
    </row>
    <row r="1933" spans="1:14" x14ac:dyDescent="0.3">
      <c r="A1933" s="2">
        <v>45733</v>
      </c>
      <c r="B1933" t="s">
        <v>427</v>
      </c>
      <c r="C1933" t="s">
        <v>438</v>
      </c>
      <c r="D1933" t="s">
        <v>456</v>
      </c>
      <c r="E1933" t="s">
        <v>129</v>
      </c>
      <c r="F1933">
        <v>5</v>
      </c>
      <c r="G1933">
        <v>59.49</v>
      </c>
      <c r="H1933">
        <v>297.45</v>
      </c>
      <c r="I1933">
        <v>230.82</v>
      </c>
      <c r="J1933">
        <v>147.46</v>
      </c>
      <c r="K1933">
        <v>83.36</v>
      </c>
      <c r="L1933">
        <v>2025</v>
      </c>
      <c r="M1933">
        <v>3</v>
      </c>
      <c r="N1933" t="s">
        <v>418</v>
      </c>
    </row>
    <row r="1934" spans="1:14" x14ac:dyDescent="0.3">
      <c r="A1934" s="2">
        <v>45717</v>
      </c>
      <c r="B1934" t="s">
        <v>430</v>
      </c>
      <c r="C1934" t="s">
        <v>439</v>
      </c>
      <c r="D1934" t="s">
        <v>454</v>
      </c>
      <c r="E1934" t="s">
        <v>309</v>
      </c>
      <c r="F1934">
        <v>9</v>
      </c>
      <c r="G1934">
        <v>152.11000000000001</v>
      </c>
      <c r="H1934">
        <v>1368.99</v>
      </c>
      <c r="I1934">
        <v>1026.74</v>
      </c>
      <c r="J1934">
        <v>412.29</v>
      </c>
      <c r="K1934">
        <v>614.45000000000005</v>
      </c>
      <c r="L1934">
        <v>2025</v>
      </c>
      <c r="M1934">
        <v>3</v>
      </c>
      <c r="N1934" t="s">
        <v>418</v>
      </c>
    </row>
    <row r="1935" spans="1:14" x14ac:dyDescent="0.3">
      <c r="A1935" s="2">
        <v>45750</v>
      </c>
      <c r="B1935" t="s">
        <v>428</v>
      </c>
      <c r="C1935" t="s">
        <v>438</v>
      </c>
      <c r="D1935" t="s">
        <v>457</v>
      </c>
      <c r="E1935" t="s">
        <v>66</v>
      </c>
      <c r="F1935">
        <v>4</v>
      </c>
      <c r="G1935">
        <v>105.96</v>
      </c>
      <c r="H1935">
        <v>423.84</v>
      </c>
      <c r="I1935">
        <v>385.69</v>
      </c>
      <c r="J1935">
        <v>246.4</v>
      </c>
      <c r="K1935">
        <v>139.29</v>
      </c>
      <c r="L1935">
        <v>2025</v>
      </c>
      <c r="M1935">
        <v>4</v>
      </c>
      <c r="N1935" t="s">
        <v>423</v>
      </c>
    </row>
    <row r="1936" spans="1:14" x14ac:dyDescent="0.3">
      <c r="A1936" s="2">
        <v>45976</v>
      </c>
      <c r="B1936" t="s">
        <v>431</v>
      </c>
      <c r="C1936" t="s">
        <v>441</v>
      </c>
      <c r="D1936" t="s">
        <v>475</v>
      </c>
      <c r="E1936" t="s">
        <v>327</v>
      </c>
      <c r="F1936">
        <v>4</v>
      </c>
      <c r="G1936">
        <v>39.619999999999997</v>
      </c>
      <c r="H1936">
        <v>158.47999999999999</v>
      </c>
      <c r="I1936">
        <v>129.80000000000001</v>
      </c>
      <c r="J1936">
        <v>63.64</v>
      </c>
      <c r="K1936">
        <v>66.16</v>
      </c>
      <c r="L1936">
        <v>2025</v>
      </c>
      <c r="M1936">
        <v>11</v>
      </c>
      <c r="N1936" t="s">
        <v>416</v>
      </c>
    </row>
    <row r="1937" spans="1:14" x14ac:dyDescent="0.3">
      <c r="A1937" s="2">
        <v>45668</v>
      </c>
      <c r="B1937" t="s">
        <v>428</v>
      </c>
      <c r="C1937" t="s">
        <v>439</v>
      </c>
      <c r="D1937" t="s">
        <v>469</v>
      </c>
      <c r="E1937" t="s">
        <v>46</v>
      </c>
      <c r="F1937">
        <v>10</v>
      </c>
      <c r="G1937">
        <v>114.8</v>
      </c>
      <c r="H1937">
        <v>1148</v>
      </c>
      <c r="I1937">
        <v>993.02</v>
      </c>
      <c r="J1937">
        <v>398.75</v>
      </c>
      <c r="K1937">
        <v>594.27</v>
      </c>
      <c r="L1937">
        <v>2025</v>
      </c>
      <c r="M1937">
        <v>1</v>
      </c>
      <c r="N1937" t="s">
        <v>422</v>
      </c>
    </row>
    <row r="1938" spans="1:14" x14ac:dyDescent="0.3">
      <c r="A1938" s="2">
        <v>45796</v>
      </c>
      <c r="B1938" t="s">
        <v>427</v>
      </c>
      <c r="C1938" t="s">
        <v>438</v>
      </c>
      <c r="D1938" t="s">
        <v>456</v>
      </c>
      <c r="E1938" t="s">
        <v>351</v>
      </c>
      <c r="F1938">
        <v>16</v>
      </c>
      <c r="G1938">
        <v>189.92</v>
      </c>
      <c r="H1938">
        <v>3038.72</v>
      </c>
      <c r="I1938">
        <v>2692.31</v>
      </c>
      <c r="J1938">
        <v>1719.99</v>
      </c>
      <c r="K1938">
        <v>972.32</v>
      </c>
      <c r="L1938">
        <v>2025</v>
      </c>
      <c r="M1938">
        <v>5</v>
      </c>
      <c r="N1938" t="s">
        <v>421</v>
      </c>
    </row>
    <row r="1939" spans="1:14" x14ac:dyDescent="0.3">
      <c r="A1939" s="2">
        <v>45701</v>
      </c>
      <c r="B1939" t="s">
        <v>425</v>
      </c>
      <c r="C1939" t="s">
        <v>438</v>
      </c>
      <c r="D1939" t="s">
        <v>459</v>
      </c>
      <c r="E1939" t="s">
        <v>312</v>
      </c>
      <c r="F1939">
        <v>3</v>
      </c>
      <c r="G1939">
        <v>142.58000000000001</v>
      </c>
      <c r="H1939">
        <v>427.74</v>
      </c>
      <c r="I1939">
        <v>402.08</v>
      </c>
      <c r="J1939">
        <v>256.87</v>
      </c>
      <c r="K1939">
        <v>145.21</v>
      </c>
      <c r="L1939">
        <v>2025</v>
      </c>
      <c r="M1939">
        <v>2</v>
      </c>
      <c r="N1939" t="s">
        <v>412</v>
      </c>
    </row>
    <row r="1940" spans="1:14" x14ac:dyDescent="0.3">
      <c r="A1940" s="2">
        <v>45715</v>
      </c>
      <c r="B1940" t="s">
        <v>429</v>
      </c>
      <c r="C1940" t="s">
        <v>437</v>
      </c>
      <c r="D1940" t="s">
        <v>451</v>
      </c>
      <c r="E1940" t="s">
        <v>323</v>
      </c>
      <c r="F1940">
        <v>10</v>
      </c>
      <c r="G1940">
        <v>63.27</v>
      </c>
      <c r="H1940">
        <v>632.70000000000005</v>
      </c>
      <c r="I1940">
        <v>594.11</v>
      </c>
      <c r="J1940">
        <v>415.33</v>
      </c>
      <c r="K1940">
        <v>178.78</v>
      </c>
      <c r="L1940">
        <v>2025</v>
      </c>
      <c r="M1940">
        <v>2</v>
      </c>
      <c r="N1940" t="s">
        <v>412</v>
      </c>
    </row>
    <row r="1941" spans="1:14" x14ac:dyDescent="0.3">
      <c r="A1941" s="2">
        <v>45991</v>
      </c>
      <c r="B1941" t="s">
        <v>432</v>
      </c>
      <c r="C1941" t="s">
        <v>439</v>
      </c>
      <c r="D1941" t="s">
        <v>484</v>
      </c>
      <c r="E1941" t="s">
        <v>28</v>
      </c>
      <c r="F1941">
        <v>13</v>
      </c>
      <c r="G1941">
        <v>143.62</v>
      </c>
      <c r="H1941">
        <v>1867.06</v>
      </c>
      <c r="I1941">
        <v>1781.18</v>
      </c>
      <c r="J1941">
        <v>715.24</v>
      </c>
      <c r="K1941">
        <v>1065.94</v>
      </c>
      <c r="L1941">
        <v>2025</v>
      </c>
      <c r="M1941">
        <v>11</v>
      </c>
      <c r="N1941" t="s">
        <v>416</v>
      </c>
    </row>
    <row r="1942" spans="1:14" x14ac:dyDescent="0.3">
      <c r="A1942" s="2">
        <v>45658</v>
      </c>
      <c r="B1942" t="s">
        <v>432</v>
      </c>
      <c r="C1942" t="s">
        <v>440</v>
      </c>
      <c r="D1942" t="s">
        <v>475</v>
      </c>
      <c r="E1942" t="s">
        <v>264</v>
      </c>
      <c r="F1942">
        <v>14</v>
      </c>
      <c r="G1942">
        <v>60.11</v>
      </c>
      <c r="H1942">
        <v>841.54</v>
      </c>
      <c r="I1942">
        <v>708.57999999999993</v>
      </c>
      <c r="J1942">
        <v>334.46</v>
      </c>
      <c r="K1942">
        <v>374.12</v>
      </c>
      <c r="L1942">
        <v>2025</v>
      </c>
      <c r="M1942">
        <v>1</v>
      </c>
      <c r="N1942" t="s">
        <v>422</v>
      </c>
    </row>
    <row r="1943" spans="1:14" x14ac:dyDescent="0.3">
      <c r="A1943" s="2">
        <v>45775</v>
      </c>
      <c r="B1943" t="s">
        <v>426</v>
      </c>
      <c r="C1943" t="s">
        <v>438</v>
      </c>
      <c r="D1943" t="s">
        <v>450</v>
      </c>
      <c r="E1943" t="s">
        <v>408</v>
      </c>
      <c r="F1943">
        <v>2</v>
      </c>
      <c r="G1943">
        <v>110.82</v>
      </c>
      <c r="H1943">
        <v>221.64</v>
      </c>
      <c r="I1943">
        <v>213.66</v>
      </c>
      <c r="J1943">
        <v>136.5</v>
      </c>
      <c r="K1943">
        <v>77.16</v>
      </c>
      <c r="L1943">
        <v>2025</v>
      </c>
      <c r="M1943">
        <v>4</v>
      </c>
      <c r="N1943" t="s">
        <v>423</v>
      </c>
    </row>
    <row r="1944" spans="1:14" x14ac:dyDescent="0.3">
      <c r="A1944" s="2">
        <v>45991</v>
      </c>
      <c r="B1944" t="s">
        <v>428</v>
      </c>
      <c r="C1944" t="s">
        <v>442</v>
      </c>
      <c r="D1944" t="s">
        <v>454</v>
      </c>
      <c r="E1944" t="s">
        <v>392</v>
      </c>
      <c r="F1944">
        <v>14</v>
      </c>
      <c r="G1944">
        <v>107.69</v>
      </c>
      <c r="H1944">
        <v>1507.66</v>
      </c>
      <c r="I1944">
        <v>1344.83</v>
      </c>
      <c r="J1944">
        <v>868.47</v>
      </c>
      <c r="K1944">
        <v>476.36</v>
      </c>
      <c r="L1944">
        <v>2025</v>
      </c>
      <c r="M1944">
        <v>11</v>
      </c>
      <c r="N1944" t="s">
        <v>416</v>
      </c>
    </row>
    <row r="1945" spans="1:14" x14ac:dyDescent="0.3">
      <c r="A1945" s="2">
        <v>45879</v>
      </c>
      <c r="B1945" t="s">
        <v>431</v>
      </c>
      <c r="C1945" t="s">
        <v>442</v>
      </c>
      <c r="D1945" t="s">
        <v>473</v>
      </c>
      <c r="E1945" t="s">
        <v>321</v>
      </c>
      <c r="F1945">
        <v>1</v>
      </c>
      <c r="G1945">
        <v>53.24</v>
      </c>
      <c r="H1945">
        <v>53.24</v>
      </c>
      <c r="I1945">
        <v>46.27</v>
      </c>
      <c r="J1945">
        <v>29.88</v>
      </c>
      <c r="K1945">
        <v>16.39</v>
      </c>
      <c r="L1945">
        <v>2025</v>
      </c>
      <c r="M1945">
        <v>8</v>
      </c>
      <c r="N1945" t="s">
        <v>414</v>
      </c>
    </row>
    <row r="1946" spans="1:14" x14ac:dyDescent="0.3">
      <c r="A1946" s="2">
        <v>45684</v>
      </c>
      <c r="B1946" t="s">
        <v>430</v>
      </c>
      <c r="C1946" t="s">
        <v>438</v>
      </c>
      <c r="D1946" t="s">
        <v>478</v>
      </c>
      <c r="E1946" t="s">
        <v>399</v>
      </c>
      <c r="F1946">
        <v>5</v>
      </c>
      <c r="G1946">
        <v>72.84</v>
      </c>
      <c r="H1946">
        <v>364.2</v>
      </c>
      <c r="I1946">
        <v>324.14</v>
      </c>
      <c r="J1946">
        <v>207.08</v>
      </c>
      <c r="K1946">
        <v>117.06</v>
      </c>
      <c r="L1946">
        <v>2025</v>
      </c>
      <c r="M1946">
        <v>1</v>
      </c>
      <c r="N1946" t="s">
        <v>422</v>
      </c>
    </row>
    <row r="1947" spans="1:14" x14ac:dyDescent="0.3">
      <c r="A1947" s="2">
        <v>45827</v>
      </c>
      <c r="B1947" t="s">
        <v>424</v>
      </c>
      <c r="C1947" t="s">
        <v>443</v>
      </c>
      <c r="D1947" t="s">
        <v>455</v>
      </c>
      <c r="E1947" t="s">
        <v>135</v>
      </c>
      <c r="F1947">
        <v>7</v>
      </c>
      <c r="G1947">
        <v>188.73</v>
      </c>
      <c r="H1947">
        <v>1321.11</v>
      </c>
      <c r="I1947">
        <v>1038.3900000000001</v>
      </c>
      <c r="J1947">
        <v>600.46</v>
      </c>
      <c r="K1947">
        <v>437.93</v>
      </c>
      <c r="L1947">
        <v>2025</v>
      </c>
      <c r="M1947">
        <v>6</v>
      </c>
      <c r="N1947" t="s">
        <v>415</v>
      </c>
    </row>
    <row r="1948" spans="1:14" x14ac:dyDescent="0.3">
      <c r="A1948" s="2">
        <v>46011</v>
      </c>
      <c r="B1948" t="s">
        <v>429</v>
      </c>
      <c r="C1948" t="s">
        <v>435</v>
      </c>
      <c r="D1948" t="s">
        <v>444</v>
      </c>
      <c r="E1948" t="s">
        <v>160</v>
      </c>
      <c r="F1948">
        <v>17</v>
      </c>
      <c r="G1948">
        <v>53.87</v>
      </c>
      <c r="H1948">
        <v>915.79</v>
      </c>
      <c r="I1948">
        <v>814.14</v>
      </c>
      <c r="J1948">
        <v>526.33000000000004</v>
      </c>
      <c r="K1948">
        <v>287.81</v>
      </c>
      <c r="L1948">
        <v>2025</v>
      </c>
      <c r="M1948">
        <v>12</v>
      </c>
      <c r="N1948" t="s">
        <v>420</v>
      </c>
    </row>
    <row r="1949" spans="1:14" x14ac:dyDescent="0.3">
      <c r="A1949" s="2">
        <v>45803</v>
      </c>
      <c r="B1949" t="s">
        <v>424</v>
      </c>
      <c r="C1949" t="s">
        <v>443</v>
      </c>
      <c r="D1949" t="s">
        <v>455</v>
      </c>
      <c r="E1949" t="s">
        <v>118</v>
      </c>
      <c r="F1949">
        <v>4</v>
      </c>
      <c r="G1949">
        <v>161.19999999999999</v>
      </c>
      <c r="H1949">
        <v>644.79999999999995</v>
      </c>
      <c r="I1949">
        <v>631.26</v>
      </c>
      <c r="J1949">
        <v>365.03</v>
      </c>
      <c r="K1949">
        <v>266.23</v>
      </c>
      <c r="L1949">
        <v>2025</v>
      </c>
      <c r="M1949">
        <v>5</v>
      </c>
      <c r="N1949" t="s">
        <v>421</v>
      </c>
    </row>
    <row r="1950" spans="1:14" x14ac:dyDescent="0.3">
      <c r="A1950" s="2">
        <v>45850</v>
      </c>
      <c r="B1950" t="s">
        <v>425</v>
      </c>
      <c r="C1950" t="s">
        <v>436</v>
      </c>
      <c r="D1950" t="s">
        <v>464</v>
      </c>
      <c r="E1950" t="s">
        <v>166</v>
      </c>
      <c r="F1950">
        <v>15</v>
      </c>
      <c r="G1950">
        <v>135.13999999999999</v>
      </c>
      <c r="H1950">
        <v>2027.1</v>
      </c>
      <c r="I1950">
        <v>1524.38</v>
      </c>
      <c r="J1950">
        <v>880.08</v>
      </c>
      <c r="K1950">
        <v>644.29999999999995</v>
      </c>
      <c r="L1950">
        <v>2025</v>
      </c>
      <c r="M1950">
        <v>7</v>
      </c>
      <c r="N1950" t="s">
        <v>419</v>
      </c>
    </row>
    <row r="1951" spans="1:14" x14ac:dyDescent="0.3">
      <c r="A1951" s="2">
        <v>45851</v>
      </c>
      <c r="B1951" t="s">
        <v>430</v>
      </c>
      <c r="C1951" t="s">
        <v>439</v>
      </c>
      <c r="D1951" t="s">
        <v>454</v>
      </c>
      <c r="E1951" t="s">
        <v>349</v>
      </c>
      <c r="F1951">
        <v>19</v>
      </c>
      <c r="G1951">
        <v>108.86</v>
      </c>
      <c r="H1951">
        <v>2068.34</v>
      </c>
      <c r="I1951">
        <v>1631.92</v>
      </c>
      <c r="J1951">
        <v>655.30999999999995</v>
      </c>
      <c r="K1951">
        <v>976.61</v>
      </c>
      <c r="L1951">
        <v>2025</v>
      </c>
      <c r="M1951">
        <v>7</v>
      </c>
      <c r="N1951" t="s">
        <v>419</v>
      </c>
    </row>
    <row r="1952" spans="1:14" x14ac:dyDescent="0.3">
      <c r="A1952" s="2">
        <v>45898</v>
      </c>
      <c r="B1952" t="s">
        <v>425</v>
      </c>
      <c r="C1952" t="s">
        <v>436</v>
      </c>
      <c r="D1952" t="s">
        <v>464</v>
      </c>
      <c r="E1952" t="s">
        <v>119</v>
      </c>
      <c r="F1952">
        <v>19</v>
      </c>
      <c r="G1952">
        <v>31.82</v>
      </c>
      <c r="H1952">
        <v>604.58000000000004</v>
      </c>
      <c r="I1952">
        <v>504.82000000000011</v>
      </c>
      <c r="J1952">
        <v>291.45</v>
      </c>
      <c r="K1952">
        <v>213.37</v>
      </c>
      <c r="L1952">
        <v>2025</v>
      </c>
      <c r="M1952">
        <v>8</v>
      </c>
      <c r="N1952" t="s">
        <v>414</v>
      </c>
    </row>
    <row r="1953" spans="1:14" x14ac:dyDescent="0.3">
      <c r="A1953" s="2">
        <v>45726</v>
      </c>
      <c r="B1953" t="s">
        <v>427</v>
      </c>
      <c r="C1953" t="s">
        <v>438</v>
      </c>
      <c r="D1953" t="s">
        <v>456</v>
      </c>
      <c r="E1953" t="s">
        <v>213</v>
      </c>
      <c r="F1953">
        <v>6</v>
      </c>
      <c r="G1953">
        <v>44.89</v>
      </c>
      <c r="H1953">
        <v>269.33999999999997</v>
      </c>
      <c r="I1953">
        <v>218.43</v>
      </c>
      <c r="J1953">
        <v>139.54</v>
      </c>
      <c r="K1953">
        <v>78.89</v>
      </c>
      <c r="L1953">
        <v>2025</v>
      </c>
      <c r="M1953">
        <v>3</v>
      </c>
      <c r="N1953" t="s">
        <v>418</v>
      </c>
    </row>
    <row r="1954" spans="1:14" x14ac:dyDescent="0.3">
      <c r="A1954" s="2">
        <v>45963</v>
      </c>
      <c r="B1954" t="s">
        <v>429</v>
      </c>
      <c r="C1954" t="s">
        <v>437</v>
      </c>
      <c r="D1954" t="s">
        <v>451</v>
      </c>
      <c r="E1954" t="s">
        <v>341</v>
      </c>
      <c r="F1954">
        <v>2</v>
      </c>
      <c r="G1954">
        <v>39.9</v>
      </c>
      <c r="H1954">
        <v>79.8</v>
      </c>
      <c r="I1954">
        <v>77.25</v>
      </c>
      <c r="J1954">
        <v>54</v>
      </c>
      <c r="K1954">
        <v>23.25</v>
      </c>
      <c r="L1954">
        <v>2025</v>
      </c>
      <c r="M1954">
        <v>11</v>
      </c>
      <c r="N1954" t="s">
        <v>416</v>
      </c>
    </row>
    <row r="1955" spans="1:14" x14ac:dyDescent="0.3">
      <c r="A1955" s="2">
        <v>46017</v>
      </c>
      <c r="B1955" t="s">
        <v>430</v>
      </c>
      <c r="C1955" t="s">
        <v>441</v>
      </c>
      <c r="D1955" t="s">
        <v>460</v>
      </c>
      <c r="E1955" t="s">
        <v>107</v>
      </c>
      <c r="F1955">
        <v>5</v>
      </c>
      <c r="G1955">
        <v>119.42</v>
      </c>
      <c r="H1955">
        <v>597.1</v>
      </c>
      <c r="I1955">
        <v>483.05</v>
      </c>
      <c r="J1955">
        <v>236.83</v>
      </c>
      <c r="K1955">
        <v>246.22</v>
      </c>
      <c r="L1955">
        <v>2025</v>
      </c>
      <c r="M1955">
        <v>12</v>
      </c>
      <c r="N1955" t="s">
        <v>420</v>
      </c>
    </row>
    <row r="1956" spans="1:14" x14ac:dyDescent="0.3">
      <c r="A1956" s="2">
        <v>45709</v>
      </c>
      <c r="B1956" t="s">
        <v>428</v>
      </c>
      <c r="C1956" t="s">
        <v>434</v>
      </c>
      <c r="D1956" t="s">
        <v>448</v>
      </c>
      <c r="E1956" t="s">
        <v>338</v>
      </c>
      <c r="F1956">
        <v>15</v>
      </c>
      <c r="G1956">
        <v>194.81</v>
      </c>
      <c r="H1956">
        <v>2922.15</v>
      </c>
      <c r="I1956">
        <v>2770.2</v>
      </c>
      <c r="J1956">
        <v>1153.25</v>
      </c>
      <c r="K1956">
        <v>1616.95</v>
      </c>
      <c r="L1956">
        <v>2025</v>
      </c>
      <c r="M1956">
        <v>2</v>
      </c>
      <c r="N1956" t="s">
        <v>412</v>
      </c>
    </row>
    <row r="1957" spans="1:14" x14ac:dyDescent="0.3">
      <c r="A1957" s="2">
        <v>45955</v>
      </c>
      <c r="B1957" t="s">
        <v>424</v>
      </c>
      <c r="C1957" t="s">
        <v>442</v>
      </c>
      <c r="D1957" t="s">
        <v>458</v>
      </c>
      <c r="E1957" t="s">
        <v>180</v>
      </c>
      <c r="F1957">
        <v>4</v>
      </c>
      <c r="G1957">
        <v>176.06</v>
      </c>
      <c r="H1957">
        <v>704.24</v>
      </c>
      <c r="I1957">
        <v>618.32000000000005</v>
      </c>
      <c r="J1957">
        <v>399.3</v>
      </c>
      <c r="K1957">
        <v>219.02</v>
      </c>
      <c r="L1957">
        <v>2025</v>
      </c>
      <c r="M1957">
        <v>10</v>
      </c>
      <c r="N1957" t="s">
        <v>413</v>
      </c>
    </row>
    <row r="1958" spans="1:14" x14ac:dyDescent="0.3">
      <c r="A1958" s="2">
        <v>45955</v>
      </c>
      <c r="B1958" t="s">
        <v>431</v>
      </c>
      <c r="C1958" t="s">
        <v>443</v>
      </c>
      <c r="D1958" t="s">
        <v>447</v>
      </c>
      <c r="E1958" t="s">
        <v>25</v>
      </c>
      <c r="F1958">
        <v>13</v>
      </c>
      <c r="G1958">
        <v>9.92</v>
      </c>
      <c r="H1958">
        <v>128.96</v>
      </c>
      <c r="I1958">
        <v>123.29</v>
      </c>
      <c r="J1958">
        <v>71.290000000000006</v>
      </c>
      <c r="K1958">
        <v>52</v>
      </c>
      <c r="L1958">
        <v>2025</v>
      </c>
      <c r="M1958">
        <v>10</v>
      </c>
      <c r="N1958" t="s">
        <v>413</v>
      </c>
    </row>
    <row r="1959" spans="1:14" x14ac:dyDescent="0.3">
      <c r="A1959" s="2">
        <v>45927</v>
      </c>
      <c r="B1959" t="s">
        <v>433</v>
      </c>
      <c r="C1959" t="s">
        <v>439</v>
      </c>
      <c r="D1959" t="s">
        <v>446</v>
      </c>
      <c r="E1959" t="s">
        <v>284</v>
      </c>
      <c r="F1959">
        <v>8</v>
      </c>
      <c r="G1959">
        <v>58.38</v>
      </c>
      <c r="H1959">
        <v>467.04</v>
      </c>
      <c r="I1959">
        <v>379.24</v>
      </c>
      <c r="J1959">
        <v>152.29</v>
      </c>
      <c r="K1959">
        <v>226.95</v>
      </c>
      <c r="L1959">
        <v>2025</v>
      </c>
      <c r="M1959">
        <v>9</v>
      </c>
      <c r="N1959" t="s">
        <v>417</v>
      </c>
    </row>
    <row r="1960" spans="1:14" x14ac:dyDescent="0.3">
      <c r="A1960" s="2">
        <v>45828</v>
      </c>
      <c r="B1960" t="s">
        <v>432</v>
      </c>
      <c r="C1960" t="s">
        <v>439</v>
      </c>
      <c r="D1960" t="s">
        <v>484</v>
      </c>
      <c r="E1960" t="s">
        <v>126</v>
      </c>
      <c r="F1960">
        <v>15</v>
      </c>
      <c r="G1960">
        <v>35.67</v>
      </c>
      <c r="H1960">
        <v>535.04999999999995</v>
      </c>
      <c r="I1960">
        <v>502.41</v>
      </c>
      <c r="J1960">
        <v>201.75</v>
      </c>
      <c r="K1960">
        <v>300.66000000000003</v>
      </c>
      <c r="L1960">
        <v>2025</v>
      </c>
      <c r="M1960">
        <v>6</v>
      </c>
      <c r="N1960" t="s">
        <v>415</v>
      </c>
    </row>
    <row r="1961" spans="1:14" x14ac:dyDescent="0.3">
      <c r="A1961" s="2">
        <v>45963</v>
      </c>
      <c r="B1961" t="s">
        <v>431</v>
      </c>
      <c r="C1961" t="s">
        <v>440</v>
      </c>
      <c r="D1961" t="s">
        <v>461</v>
      </c>
      <c r="E1961" t="s">
        <v>349</v>
      </c>
      <c r="F1961">
        <v>12</v>
      </c>
      <c r="G1961">
        <v>195.26</v>
      </c>
      <c r="H1961">
        <v>2343.12</v>
      </c>
      <c r="I1961">
        <v>2195.5</v>
      </c>
      <c r="J1961">
        <v>1036.3</v>
      </c>
      <c r="K1961">
        <v>1159.2</v>
      </c>
      <c r="L1961">
        <v>2025</v>
      </c>
      <c r="M1961">
        <v>11</v>
      </c>
      <c r="N1961" t="s">
        <v>416</v>
      </c>
    </row>
    <row r="1962" spans="1:14" x14ac:dyDescent="0.3">
      <c r="A1962" s="2">
        <v>45713</v>
      </c>
      <c r="B1962" t="s">
        <v>428</v>
      </c>
      <c r="C1962" t="s">
        <v>435</v>
      </c>
      <c r="D1962" t="s">
        <v>461</v>
      </c>
      <c r="E1962" t="s">
        <v>392</v>
      </c>
      <c r="F1962">
        <v>12</v>
      </c>
      <c r="G1962">
        <v>50.94</v>
      </c>
      <c r="H1962">
        <v>611.28</v>
      </c>
      <c r="I1962">
        <v>594.78</v>
      </c>
      <c r="J1962">
        <v>384.52</v>
      </c>
      <c r="K1962">
        <v>210.26</v>
      </c>
      <c r="L1962">
        <v>2025</v>
      </c>
      <c r="M1962">
        <v>2</v>
      </c>
      <c r="N1962" t="s">
        <v>412</v>
      </c>
    </row>
    <row r="1963" spans="1:14" x14ac:dyDescent="0.3">
      <c r="A1963" s="2">
        <v>45959</v>
      </c>
      <c r="B1963" t="s">
        <v>432</v>
      </c>
      <c r="C1963" t="s">
        <v>441</v>
      </c>
      <c r="D1963" t="s">
        <v>458</v>
      </c>
      <c r="E1963" t="s">
        <v>73</v>
      </c>
      <c r="F1963">
        <v>15</v>
      </c>
      <c r="G1963">
        <v>44.26</v>
      </c>
      <c r="H1963">
        <v>663.9</v>
      </c>
      <c r="I1963">
        <v>544.4</v>
      </c>
      <c r="J1963">
        <v>266.91000000000003</v>
      </c>
      <c r="K1963">
        <v>277.49</v>
      </c>
      <c r="L1963">
        <v>2025</v>
      </c>
      <c r="M1963">
        <v>10</v>
      </c>
      <c r="N1963" t="s">
        <v>413</v>
      </c>
    </row>
    <row r="1964" spans="1:14" x14ac:dyDescent="0.3">
      <c r="A1964" s="2">
        <v>45993</v>
      </c>
      <c r="B1964" t="s">
        <v>428</v>
      </c>
      <c r="C1964" t="s">
        <v>436</v>
      </c>
      <c r="D1964" t="s">
        <v>460</v>
      </c>
      <c r="E1964" t="s">
        <v>262</v>
      </c>
      <c r="F1964">
        <v>19</v>
      </c>
      <c r="G1964">
        <v>126.07</v>
      </c>
      <c r="H1964">
        <v>2395.33</v>
      </c>
      <c r="I1964">
        <v>2218.08</v>
      </c>
      <c r="J1964">
        <v>1280.58</v>
      </c>
      <c r="K1964">
        <v>937.5</v>
      </c>
      <c r="L1964">
        <v>2025</v>
      </c>
      <c r="M1964">
        <v>12</v>
      </c>
      <c r="N1964" t="s">
        <v>420</v>
      </c>
    </row>
    <row r="1965" spans="1:14" x14ac:dyDescent="0.3">
      <c r="A1965" s="2">
        <v>45906</v>
      </c>
      <c r="B1965" t="s">
        <v>425</v>
      </c>
      <c r="C1965" t="s">
        <v>440</v>
      </c>
      <c r="D1965" t="s">
        <v>448</v>
      </c>
      <c r="E1965" t="s">
        <v>303</v>
      </c>
      <c r="F1965">
        <v>7</v>
      </c>
      <c r="G1965">
        <v>113.46</v>
      </c>
      <c r="H1965">
        <v>794.22</v>
      </c>
      <c r="I1965">
        <v>690.97</v>
      </c>
      <c r="J1965">
        <v>326.14</v>
      </c>
      <c r="K1965">
        <v>364.83</v>
      </c>
      <c r="L1965">
        <v>2025</v>
      </c>
      <c r="M1965">
        <v>9</v>
      </c>
      <c r="N1965" t="s">
        <v>417</v>
      </c>
    </row>
    <row r="1966" spans="1:14" x14ac:dyDescent="0.3">
      <c r="A1966" s="2">
        <v>45782</v>
      </c>
      <c r="B1966" t="s">
        <v>432</v>
      </c>
      <c r="C1966" t="s">
        <v>437</v>
      </c>
      <c r="D1966" t="s">
        <v>455</v>
      </c>
      <c r="E1966" t="s">
        <v>22</v>
      </c>
      <c r="F1966">
        <v>11</v>
      </c>
      <c r="G1966">
        <v>49.04</v>
      </c>
      <c r="H1966">
        <v>539.44000000000005</v>
      </c>
      <c r="I1966">
        <v>494.67000000000007</v>
      </c>
      <c r="J1966">
        <v>345.82</v>
      </c>
      <c r="K1966">
        <v>148.85</v>
      </c>
      <c r="L1966">
        <v>2025</v>
      </c>
      <c r="M1966">
        <v>5</v>
      </c>
      <c r="N1966" t="s">
        <v>421</v>
      </c>
    </row>
    <row r="1967" spans="1:14" x14ac:dyDescent="0.3">
      <c r="A1967" s="2">
        <v>45861</v>
      </c>
      <c r="B1967" t="s">
        <v>427</v>
      </c>
      <c r="C1967" t="s">
        <v>441</v>
      </c>
      <c r="D1967" t="s">
        <v>447</v>
      </c>
      <c r="E1967" t="s">
        <v>326</v>
      </c>
      <c r="F1967">
        <v>12</v>
      </c>
      <c r="G1967">
        <v>135.72</v>
      </c>
      <c r="H1967">
        <v>1628.64</v>
      </c>
      <c r="I1967">
        <v>1312.68</v>
      </c>
      <c r="J1967">
        <v>643.59</v>
      </c>
      <c r="K1967">
        <v>669.09</v>
      </c>
      <c r="L1967">
        <v>2025</v>
      </c>
      <c r="M1967">
        <v>7</v>
      </c>
      <c r="N1967" t="s">
        <v>419</v>
      </c>
    </row>
    <row r="1968" spans="1:14" x14ac:dyDescent="0.3">
      <c r="A1968" s="2">
        <v>45676</v>
      </c>
      <c r="B1968" t="s">
        <v>433</v>
      </c>
      <c r="C1968" t="s">
        <v>441</v>
      </c>
      <c r="D1968" t="s">
        <v>457</v>
      </c>
      <c r="E1968" t="s">
        <v>346</v>
      </c>
      <c r="F1968">
        <v>16</v>
      </c>
      <c r="G1968">
        <v>23.92</v>
      </c>
      <c r="H1968">
        <v>382.72</v>
      </c>
      <c r="I1968">
        <v>360.9</v>
      </c>
      <c r="J1968">
        <v>176.94</v>
      </c>
      <c r="K1968">
        <v>183.96</v>
      </c>
      <c r="L1968">
        <v>2025</v>
      </c>
      <c r="M1968">
        <v>1</v>
      </c>
      <c r="N1968" t="s">
        <v>422</v>
      </c>
    </row>
    <row r="1969" spans="1:14" x14ac:dyDescent="0.3">
      <c r="A1969" s="2">
        <v>45997</v>
      </c>
      <c r="B1969" t="s">
        <v>427</v>
      </c>
      <c r="C1969" t="s">
        <v>436</v>
      </c>
      <c r="D1969" t="s">
        <v>453</v>
      </c>
      <c r="E1969" t="s">
        <v>79</v>
      </c>
      <c r="F1969">
        <v>10</v>
      </c>
      <c r="G1969">
        <v>8.7799999999999994</v>
      </c>
      <c r="H1969">
        <v>87.8</v>
      </c>
      <c r="I1969">
        <v>67.17</v>
      </c>
      <c r="J1969">
        <v>38.78</v>
      </c>
      <c r="K1969">
        <v>28.39</v>
      </c>
      <c r="L1969">
        <v>2025</v>
      </c>
      <c r="M1969">
        <v>12</v>
      </c>
      <c r="N1969" t="s">
        <v>420</v>
      </c>
    </row>
    <row r="1970" spans="1:14" x14ac:dyDescent="0.3">
      <c r="A1970" s="2">
        <v>45782</v>
      </c>
      <c r="B1970" t="s">
        <v>432</v>
      </c>
      <c r="C1970" t="s">
        <v>440</v>
      </c>
      <c r="D1970" t="s">
        <v>475</v>
      </c>
      <c r="E1970" t="s">
        <v>359</v>
      </c>
      <c r="F1970">
        <v>8</v>
      </c>
      <c r="G1970">
        <v>21.07</v>
      </c>
      <c r="H1970">
        <v>168.56</v>
      </c>
      <c r="I1970">
        <v>155.08000000000001</v>
      </c>
      <c r="J1970">
        <v>73.2</v>
      </c>
      <c r="K1970">
        <v>81.88</v>
      </c>
      <c r="L1970">
        <v>2025</v>
      </c>
      <c r="M1970">
        <v>5</v>
      </c>
      <c r="N1970" t="s">
        <v>421</v>
      </c>
    </row>
    <row r="1971" spans="1:14" x14ac:dyDescent="0.3">
      <c r="A1971" s="2">
        <v>45678</v>
      </c>
      <c r="B1971" t="s">
        <v>429</v>
      </c>
      <c r="C1971" t="s">
        <v>438</v>
      </c>
      <c r="D1971" t="s">
        <v>460</v>
      </c>
      <c r="E1971" t="s">
        <v>225</v>
      </c>
      <c r="F1971">
        <v>17</v>
      </c>
      <c r="G1971">
        <v>76.150000000000006</v>
      </c>
      <c r="H1971">
        <v>1294.55</v>
      </c>
      <c r="I1971">
        <v>1260.8900000000001</v>
      </c>
      <c r="J1971">
        <v>805.52</v>
      </c>
      <c r="K1971">
        <v>455.37</v>
      </c>
      <c r="L1971">
        <v>2025</v>
      </c>
      <c r="M1971">
        <v>1</v>
      </c>
      <c r="N1971" t="s">
        <v>422</v>
      </c>
    </row>
    <row r="1972" spans="1:14" x14ac:dyDescent="0.3">
      <c r="A1972" s="2">
        <v>45947</v>
      </c>
      <c r="B1972" t="s">
        <v>428</v>
      </c>
      <c r="C1972" t="s">
        <v>436</v>
      </c>
      <c r="D1972" t="s">
        <v>460</v>
      </c>
      <c r="E1972" t="s">
        <v>372</v>
      </c>
      <c r="F1972">
        <v>19</v>
      </c>
      <c r="G1972">
        <v>195.13</v>
      </c>
      <c r="H1972">
        <v>3707.47</v>
      </c>
      <c r="I1972">
        <v>3485.02</v>
      </c>
      <c r="J1972">
        <v>2012.04</v>
      </c>
      <c r="K1972">
        <v>1472.98</v>
      </c>
      <c r="L1972">
        <v>2025</v>
      </c>
      <c r="M1972">
        <v>10</v>
      </c>
      <c r="N1972" t="s">
        <v>413</v>
      </c>
    </row>
    <row r="1973" spans="1:14" x14ac:dyDescent="0.3">
      <c r="A1973" s="2">
        <v>45897</v>
      </c>
      <c r="B1973" t="s">
        <v>426</v>
      </c>
      <c r="C1973" t="s">
        <v>439</v>
      </c>
      <c r="D1973" t="s">
        <v>458</v>
      </c>
      <c r="E1973" t="s">
        <v>267</v>
      </c>
      <c r="F1973">
        <v>11</v>
      </c>
      <c r="G1973">
        <v>111.71</v>
      </c>
      <c r="H1973">
        <v>1228.81</v>
      </c>
      <c r="I1973">
        <v>1206.69</v>
      </c>
      <c r="J1973">
        <v>484.55</v>
      </c>
      <c r="K1973">
        <v>722.14</v>
      </c>
      <c r="L1973">
        <v>2025</v>
      </c>
      <c r="M1973">
        <v>8</v>
      </c>
      <c r="N1973" t="s">
        <v>414</v>
      </c>
    </row>
    <row r="1974" spans="1:14" x14ac:dyDescent="0.3">
      <c r="A1974" s="2">
        <v>45884</v>
      </c>
      <c r="B1974" t="s">
        <v>432</v>
      </c>
      <c r="C1974" t="s">
        <v>443</v>
      </c>
      <c r="D1974" t="s">
        <v>449</v>
      </c>
      <c r="E1974" t="s">
        <v>289</v>
      </c>
      <c r="F1974">
        <v>2</v>
      </c>
      <c r="G1974">
        <v>152.16999999999999</v>
      </c>
      <c r="H1974">
        <v>304.33999999999997</v>
      </c>
      <c r="I1974">
        <v>268.73</v>
      </c>
      <c r="J1974">
        <v>155.4</v>
      </c>
      <c r="K1974">
        <v>113.33</v>
      </c>
      <c r="L1974">
        <v>2025</v>
      </c>
      <c r="M1974">
        <v>8</v>
      </c>
      <c r="N1974" t="s">
        <v>414</v>
      </c>
    </row>
    <row r="1975" spans="1:14" x14ac:dyDescent="0.3">
      <c r="A1975" s="2">
        <v>45677</v>
      </c>
      <c r="B1975" t="s">
        <v>424</v>
      </c>
      <c r="C1975" t="s">
        <v>434</v>
      </c>
      <c r="D1975" t="s">
        <v>471</v>
      </c>
      <c r="E1975" t="s">
        <v>167</v>
      </c>
      <c r="F1975">
        <v>6</v>
      </c>
      <c r="G1975">
        <v>67.69</v>
      </c>
      <c r="H1975">
        <v>406.14</v>
      </c>
      <c r="I1975">
        <v>380.55</v>
      </c>
      <c r="J1975">
        <v>158.43</v>
      </c>
      <c r="K1975">
        <v>222.12</v>
      </c>
      <c r="L1975">
        <v>2025</v>
      </c>
      <c r="M1975">
        <v>1</v>
      </c>
      <c r="N1975" t="s">
        <v>422</v>
      </c>
    </row>
    <row r="1976" spans="1:14" x14ac:dyDescent="0.3">
      <c r="A1976" s="2">
        <v>45931</v>
      </c>
      <c r="B1976" t="s">
        <v>428</v>
      </c>
      <c r="C1976" t="s">
        <v>443</v>
      </c>
      <c r="D1976" t="s">
        <v>447</v>
      </c>
      <c r="E1976" t="s">
        <v>379</v>
      </c>
      <c r="F1976">
        <v>9</v>
      </c>
      <c r="G1976">
        <v>145.27000000000001</v>
      </c>
      <c r="H1976">
        <v>1307.43</v>
      </c>
      <c r="I1976">
        <v>1017.18</v>
      </c>
      <c r="J1976">
        <v>588.19000000000005</v>
      </c>
      <c r="K1976">
        <v>428.99</v>
      </c>
      <c r="L1976">
        <v>2025</v>
      </c>
      <c r="M1976">
        <v>10</v>
      </c>
      <c r="N1976" t="s">
        <v>413</v>
      </c>
    </row>
    <row r="1977" spans="1:14" x14ac:dyDescent="0.3">
      <c r="A1977" s="2">
        <v>45889</v>
      </c>
      <c r="B1977" t="s">
        <v>427</v>
      </c>
      <c r="C1977" t="s">
        <v>442</v>
      </c>
      <c r="D1977" t="s">
        <v>452</v>
      </c>
      <c r="E1977" t="s">
        <v>280</v>
      </c>
      <c r="F1977">
        <v>14</v>
      </c>
      <c r="G1977">
        <v>193.41</v>
      </c>
      <c r="H1977">
        <v>2707.74</v>
      </c>
      <c r="I1977">
        <v>2358.44</v>
      </c>
      <c r="J1977">
        <v>1523.04</v>
      </c>
      <c r="K1977">
        <v>835.4</v>
      </c>
      <c r="L1977">
        <v>2025</v>
      </c>
      <c r="M1977">
        <v>8</v>
      </c>
      <c r="N1977" t="s">
        <v>414</v>
      </c>
    </row>
    <row r="1978" spans="1:14" x14ac:dyDescent="0.3">
      <c r="A1978" s="2">
        <v>45946</v>
      </c>
      <c r="B1978" t="s">
        <v>429</v>
      </c>
      <c r="C1978" t="s">
        <v>439</v>
      </c>
      <c r="D1978" t="s">
        <v>451</v>
      </c>
      <c r="E1978" t="s">
        <v>381</v>
      </c>
      <c r="F1978">
        <v>13</v>
      </c>
      <c r="G1978">
        <v>74.760000000000005</v>
      </c>
      <c r="H1978">
        <v>971.88</v>
      </c>
      <c r="I1978">
        <v>915.51</v>
      </c>
      <c r="J1978">
        <v>367.63</v>
      </c>
      <c r="K1978">
        <v>547.88</v>
      </c>
      <c r="L1978">
        <v>2025</v>
      </c>
      <c r="M1978">
        <v>10</v>
      </c>
      <c r="N1978" t="s">
        <v>413</v>
      </c>
    </row>
    <row r="1979" spans="1:14" x14ac:dyDescent="0.3">
      <c r="A1979" s="2">
        <v>45959</v>
      </c>
      <c r="B1979" t="s">
        <v>426</v>
      </c>
      <c r="C1979" t="s">
        <v>440</v>
      </c>
      <c r="D1979" t="s">
        <v>456</v>
      </c>
      <c r="E1979" t="s">
        <v>402</v>
      </c>
      <c r="F1979">
        <v>16</v>
      </c>
      <c r="G1979">
        <v>199.82</v>
      </c>
      <c r="H1979">
        <v>3197.12</v>
      </c>
      <c r="I1979">
        <v>2835.85</v>
      </c>
      <c r="J1979">
        <v>1338.55</v>
      </c>
      <c r="K1979">
        <v>1497.3</v>
      </c>
      <c r="L1979">
        <v>2025</v>
      </c>
      <c r="M1979">
        <v>10</v>
      </c>
      <c r="N1979" t="s">
        <v>413</v>
      </c>
    </row>
    <row r="1980" spans="1:14" x14ac:dyDescent="0.3">
      <c r="A1980" s="2">
        <v>45735</v>
      </c>
      <c r="B1980" t="s">
        <v>430</v>
      </c>
      <c r="C1980" t="s">
        <v>437</v>
      </c>
      <c r="D1980" t="s">
        <v>469</v>
      </c>
      <c r="E1980" t="s">
        <v>113</v>
      </c>
      <c r="F1980">
        <v>1</v>
      </c>
      <c r="G1980">
        <v>129.49</v>
      </c>
      <c r="H1980">
        <v>129.49</v>
      </c>
      <c r="I1980">
        <v>123.14</v>
      </c>
      <c r="J1980">
        <v>86.09</v>
      </c>
      <c r="K1980">
        <v>37.049999999999997</v>
      </c>
      <c r="L1980">
        <v>2025</v>
      </c>
      <c r="M1980">
        <v>3</v>
      </c>
      <c r="N1980" t="s">
        <v>418</v>
      </c>
    </row>
    <row r="1981" spans="1:14" x14ac:dyDescent="0.3">
      <c r="A1981" s="2">
        <v>45734</v>
      </c>
      <c r="B1981" t="s">
        <v>427</v>
      </c>
      <c r="C1981" t="s">
        <v>435</v>
      </c>
      <c r="D1981" t="s">
        <v>459</v>
      </c>
      <c r="E1981" t="s">
        <v>262</v>
      </c>
      <c r="F1981">
        <v>9</v>
      </c>
      <c r="G1981">
        <v>150.97999999999999</v>
      </c>
      <c r="H1981">
        <v>1358.82</v>
      </c>
      <c r="I1981">
        <v>1297.67</v>
      </c>
      <c r="J1981">
        <v>838.93</v>
      </c>
      <c r="K1981">
        <v>458.74</v>
      </c>
      <c r="L1981">
        <v>2025</v>
      </c>
      <c r="M1981">
        <v>3</v>
      </c>
      <c r="N1981" t="s">
        <v>418</v>
      </c>
    </row>
    <row r="1982" spans="1:14" x14ac:dyDescent="0.3">
      <c r="A1982" s="2">
        <v>45994</v>
      </c>
      <c r="B1982" t="s">
        <v>425</v>
      </c>
      <c r="C1982" t="s">
        <v>439</v>
      </c>
      <c r="D1982" t="s">
        <v>448</v>
      </c>
      <c r="E1982" t="s">
        <v>294</v>
      </c>
      <c r="F1982">
        <v>14</v>
      </c>
      <c r="G1982">
        <v>54.17</v>
      </c>
      <c r="H1982">
        <v>758.38</v>
      </c>
      <c r="I1982">
        <v>701.5</v>
      </c>
      <c r="J1982">
        <v>281.69</v>
      </c>
      <c r="K1982">
        <v>419.81</v>
      </c>
      <c r="L1982">
        <v>2025</v>
      </c>
      <c r="M1982">
        <v>12</v>
      </c>
      <c r="N1982" t="s">
        <v>420</v>
      </c>
    </row>
    <row r="1983" spans="1:14" x14ac:dyDescent="0.3">
      <c r="A1983" s="2">
        <v>45851</v>
      </c>
      <c r="B1983" t="s">
        <v>425</v>
      </c>
      <c r="C1983" t="s">
        <v>442</v>
      </c>
      <c r="D1983" t="s">
        <v>444</v>
      </c>
      <c r="E1983" t="s">
        <v>132</v>
      </c>
      <c r="F1983">
        <v>19</v>
      </c>
      <c r="G1983">
        <v>130.4</v>
      </c>
      <c r="H1983">
        <v>2477.6</v>
      </c>
      <c r="I1983">
        <v>2410.6999999999998</v>
      </c>
      <c r="J1983">
        <v>1556.78</v>
      </c>
      <c r="K1983">
        <v>853.92</v>
      </c>
      <c r="L1983">
        <v>2025</v>
      </c>
      <c r="M1983">
        <v>7</v>
      </c>
      <c r="N1983" t="s">
        <v>419</v>
      </c>
    </row>
    <row r="1984" spans="1:14" x14ac:dyDescent="0.3">
      <c r="A1984" s="2">
        <v>45817</v>
      </c>
      <c r="B1984" t="s">
        <v>430</v>
      </c>
      <c r="C1984" t="s">
        <v>436</v>
      </c>
      <c r="D1984" t="s">
        <v>465</v>
      </c>
      <c r="E1984" t="s">
        <v>80</v>
      </c>
      <c r="F1984">
        <v>3</v>
      </c>
      <c r="G1984">
        <v>104.65</v>
      </c>
      <c r="H1984">
        <v>313.95</v>
      </c>
      <c r="I1984">
        <v>299.19</v>
      </c>
      <c r="J1984">
        <v>172.73</v>
      </c>
      <c r="K1984">
        <v>126.46</v>
      </c>
      <c r="L1984">
        <v>2025</v>
      </c>
      <c r="M1984">
        <v>6</v>
      </c>
      <c r="N1984" t="s">
        <v>415</v>
      </c>
    </row>
    <row r="1985" spans="1:14" x14ac:dyDescent="0.3">
      <c r="A1985" s="2">
        <v>45762</v>
      </c>
      <c r="B1985" t="s">
        <v>426</v>
      </c>
      <c r="C1985" t="s">
        <v>441</v>
      </c>
      <c r="D1985" t="s">
        <v>481</v>
      </c>
      <c r="E1985" t="s">
        <v>147</v>
      </c>
      <c r="F1985">
        <v>17</v>
      </c>
      <c r="G1985">
        <v>191.5</v>
      </c>
      <c r="H1985">
        <v>3255.5</v>
      </c>
      <c r="I1985">
        <v>2490.46</v>
      </c>
      <c r="J1985">
        <v>1221.04</v>
      </c>
      <c r="K1985">
        <v>1269.42</v>
      </c>
      <c r="L1985">
        <v>2025</v>
      </c>
      <c r="M1985">
        <v>4</v>
      </c>
      <c r="N1985" t="s">
        <v>423</v>
      </c>
    </row>
    <row r="1986" spans="1:14" x14ac:dyDescent="0.3">
      <c r="A1986" s="2">
        <v>45890</v>
      </c>
      <c r="B1986" t="s">
        <v>427</v>
      </c>
      <c r="C1986" t="s">
        <v>441</v>
      </c>
      <c r="D1986" t="s">
        <v>447</v>
      </c>
      <c r="E1986" t="s">
        <v>156</v>
      </c>
      <c r="F1986">
        <v>1</v>
      </c>
      <c r="G1986">
        <v>181.41</v>
      </c>
      <c r="H1986">
        <v>181.41</v>
      </c>
      <c r="I1986">
        <v>151.11000000000001</v>
      </c>
      <c r="J1986">
        <v>74.09</v>
      </c>
      <c r="K1986">
        <v>77.02</v>
      </c>
      <c r="L1986">
        <v>2025</v>
      </c>
      <c r="M1986">
        <v>8</v>
      </c>
      <c r="N1986" t="s">
        <v>414</v>
      </c>
    </row>
    <row r="1987" spans="1:14" x14ac:dyDescent="0.3">
      <c r="A1987" s="2">
        <v>45932</v>
      </c>
      <c r="B1987" t="s">
        <v>430</v>
      </c>
      <c r="C1987" t="s">
        <v>441</v>
      </c>
      <c r="D1987" t="s">
        <v>460</v>
      </c>
      <c r="E1987" t="s">
        <v>108</v>
      </c>
      <c r="F1987">
        <v>4</v>
      </c>
      <c r="G1987">
        <v>82.35</v>
      </c>
      <c r="H1987">
        <v>329.4</v>
      </c>
      <c r="I1987">
        <v>253.64</v>
      </c>
      <c r="J1987">
        <v>124.36</v>
      </c>
      <c r="K1987">
        <v>129.28</v>
      </c>
      <c r="L1987">
        <v>2025</v>
      </c>
      <c r="M1987">
        <v>10</v>
      </c>
      <c r="N1987" t="s">
        <v>413</v>
      </c>
    </row>
    <row r="1988" spans="1:14" x14ac:dyDescent="0.3">
      <c r="A1988" s="2">
        <v>45658</v>
      </c>
      <c r="B1988" t="s">
        <v>427</v>
      </c>
      <c r="C1988" t="s">
        <v>437</v>
      </c>
      <c r="D1988" t="s">
        <v>474</v>
      </c>
      <c r="E1988" t="s">
        <v>32</v>
      </c>
      <c r="F1988">
        <v>17</v>
      </c>
      <c r="G1988">
        <v>189.64</v>
      </c>
      <c r="H1988">
        <v>3223.88</v>
      </c>
      <c r="I1988">
        <v>3017.55</v>
      </c>
      <c r="J1988">
        <v>2109.52</v>
      </c>
      <c r="K1988">
        <v>908.03</v>
      </c>
      <c r="L1988">
        <v>2025</v>
      </c>
      <c r="M1988">
        <v>1</v>
      </c>
      <c r="N1988" t="s">
        <v>422</v>
      </c>
    </row>
    <row r="1989" spans="1:14" x14ac:dyDescent="0.3">
      <c r="A1989" s="2">
        <v>45859</v>
      </c>
      <c r="B1989" t="s">
        <v>427</v>
      </c>
      <c r="C1989" t="s">
        <v>437</v>
      </c>
      <c r="D1989" t="s">
        <v>474</v>
      </c>
      <c r="E1989" t="s">
        <v>173</v>
      </c>
      <c r="F1989">
        <v>15</v>
      </c>
      <c r="G1989">
        <v>177.54</v>
      </c>
      <c r="H1989">
        <v>2663.1</v>
      </c>
      <c r="I1989">
        <v>2093.1999999999998</v>
      </c>
      <c r="J1989">
        <v>1463.32</v>
      </c>
      <c r="K1989">
        <v>629.88</v>
      </c>
      <c r="L1989">
        <v>2025</v>
      </c>
      <c r="M1989">
        <v>7</v>
      </c>
      <c r="N1989" t="s">
        <v>419</v>
      </c>
    </row>
    <row r="1990" spans="1:14" x14ac:dyDescent="0.3">
      <c r="A1990" s="2">
        <v>46019</v>
      </c>
      <c r="B1990" t="s">
        <v>426</v>
      </c>
      <c r="C1990" t="s">
        <v>438</v>
      </c>
      <c r="D1990" t="s">
        <v>450</v>
      </c>
      <c r="E1990" t="s">
        <v>128</v>
      </c>
      <c r="F1990">
        <v>19</v>
      </c>
      <c r="G1990">
        <v>120.12</v>
      </c>
      <c r="H1990">
        <v>2282.2800000000002</v>
      </c>
      <c r="I1990">
        <v>2074.59</v>
      </c>
      <c r="J1990">
        <v>1325.36</v>
      </c>
      <c r="K1990">
        <v>749.23</v>
      </c>
      <c r="L1990">
        <v>2025</v>
      </c>
      <c r="M1990">
        <v>12</v>
      </c>
      <c r="N1990" t="s">
        <v>420</v>
      </c>
    </row>
    <row r="1991" spans="1:14" x14ac:dyDescent="0.3">
      <c r="A1991" s="2">
        <v>45760</v>
      </c>
      <c r="B1991" t="s">
        <v>427</v>
      </c>
      <c r="C1991" t="s">
        <v>442</v>
      </c>
      <c r="D1991" t="s">
        <v>452</v>
      </c>
      <c r="E1991" t="s">
        <v>176</v>
      </c>
      <c r="F1991">
        <v>12</v>
      </c>
      <c r="G1991">
        <v>21.01</v>
      </c>
      <c r="H1991">
        <v>252.12</v>
      </c>
      <c r="I1991">
        <v>243.04</v>
      </c>
      <c r="J1991">
        <v>156.94999999999999</v>
      </c>
      <c r="K1991">
        <v>86.09</v>
      </c>
      <c r="L1991">
        <v>2025</v>
      </c>
      <c r="M1991">
        <v>4</v>
      </c>
      <c r="N1991" t="s">
        <v>423</v>
      </c>
    </row>
    <row r="1992" spans="1:14" x14ac:dyDescent="0.3">
      <c r="A1992" s="2">
        <v>45760</v>
      </c>
      <c r="B1992" t="s">
        <v>430</v>
      </c>
      <c r="C1992" t="s">
        <v>443</v>
      </c>
      <c r="D1992" t="s">
        <v>446</v>
      </c>
      <c r="E1992" t="s">
        <v>115</v>
      </c>
      <c r="F1992">
        <v>12</v>
      </c>
      <c r="G1992">
        <v>36.35</v>
      </c>
      <c r="H1992">
        <v>436.2</v>
      </c>
      <c r="I1992">
        <v>348.52</v>
      </c>
      <c r="J1992">
        <v>201.54</v>
      </c>
      <c r="K1992">
        <v>146.97999999999999</v>
      </c>
      <c r="L1992">
        <v>2025</v>
      </c>
      <c r="M1992">
        <v>4</v>
      </c>
      <c r="N1992" t="s">
        <v>423</v>
      </c>
    </row>
    <row r="1993" spans="1:14" x14ac:dyDescent="0.3">
      <c r="A1993" s="2">
        <v>45977</v>
      </c>
      <c r="B1993" t="s">
        <v>429</v>
      </c>
      <c r="C1993" t="s">
        <v>438</v>
      </c>
      <c r="D1993" t="s">
        <v>460</v>
      </c>
      <c r="E1993" t="s">
        <v>234</v>
      </c>
      <c r="F1993">
        <v>11</v>
      </c>
      <c r="G1993">
        <v>19.989999999999998</v>
      </c>
      <c r="H1993">
        <v>219.89</v>
      </c>
      <c r="I1993">
        <v>216.59</v>
      </c>
      <c r="J1993">
        <v>138.37</v>
      </c>
      <c r="K1993">
        <v>78.22</v>
      </c>
      <c r="L1993">
        <v>2025</v>
      </c>
      <c r="M1993">
        <v>11</v>
      </c>
      <c r="N1993" t="s">
        <v>416</v>
      </c>
    </row>
    <row r="1994" spans="1:14" x14ac:dyDescent="0.3">
      <c r="A1994" s="2">
        <v>45680</v>
      </c>
      <c r="B1994" t="s">
        <v>433</v>
      </c>
      <c r="C1994" t="s">
        <v>443</v>
      </c>
      <c r="D1994" t="s">
        <v>445</v>
      </c>
      <c r="E1994" t="s">
        <v>285</v>
      </c>
      <c r="F1994">
        <v>10</v>
      </c>
      <c r="G1994">
        <v>26.06</v>
      </c>
      <c r="H1994">
        <v>260.60000000000002</v>
      </c>
      <c r="I1994">
        <v>234.28</v>
      </c>
      <c r="J1994">
        <v>135.47</v>
      </c>
      <c r="K1994">
        <v>98.81</v>
      </c>
      <c r="L1994">
        <v>2025</v>
      </c>
      <c r="M1994">
        <v>1</v>
      </c>
      <c r="N1994" t="s">
        <v>422</v>
      </c>
    </row>
    <row r="1995" spans="1:14" x14ac:dyDescent="0.3">
      <c r="A1995" s="2">
        <v>45802</v>
      </c>
      <c r="B1995" t="s">
        <v>431</v>
      </c>
      <c r="C1995" t="s">
        <v>439</v>
      </c>
      <c r="D1995" t="s">
        <v>453</v>
      </c>
      <c r="E1995" t="s">
        <v>266</v>
      </c>
      <c r="F1995">
        <v>10</v>
      </c>
      <c r="G1995">
        <v>195.51</v>
      </c>
      <c r="H1995">
        <v>1955.1</v>
      </c>
      <c r="I1995">
        <v>1554.3</v>
      </c>
      <c r="J1995">
        <v>624.14</v>
      </c>
      <c r="K1995">
        <v>930.16</v>
      </c>
      <c r="L1995">
        <v>2025</v>
      </c>
      <c r="M1995">
        <v>5</v>
      </c>
      <c r="N1995" t="s">
        <v>421</v>
      </c>
    </row>
    <row r="1996" spans="1:14" x14ac:dyDescent="0.3">
      <c r="A1996" s="2">
        <v>45824</v>
      </c>
      <c r="B1996" t="s">
        <v>424</v>
      </c>
      <c r="C1996" t="s">
        <v>437</v>
      </c>
      <c r="D1996" t="s">
        <v>482</v>
      </c>
      <c r="E1996" t="s">
        <v>42</v>
      </c>
      <c r="F1996">
        <v>6</v>
      </c>
      <c r="G1996">
        <v>46.37</v>
      </c>
      <c r="H1996">
        <v>278.22000000000003</v>
      </c>
      <c r="I1996">
        <v>235.37</v>
      </c>
      <c r="J1996">
        <v>164.54</v>
      </c>
      <c r="K1996">
        <v>70.83</v>
      </c>
      <c r="L1996">
        <v>2025</v>
      </c>
      <c r="M1996">
        <v>6</v>
      </c>
      <c r="N1996" t="s">
        <v>415</v>
      </c>
    </row>
    <row r="1997" spans="1:14" x14ac:dyDescent="0.3">
      <c r="A1997" s="2">
        <v>45948</v>
      </c>
      <c r="B1997" t="s">
        <v>427</v>
      </c>
      <c r="C1997" t="s">
        <v>434</v>
      </c>
      <c r="D1997" t="s">
        <v>444</v>
      </c>
      <c r="E1997" t="s">
        <v>389</v>
      </c>
      <c r="F1997">
        <v>17</v>
      </c>
      <c r="G1997">
        <v>139.72</v>
      </c>
      <c r="H1997">
        <v>2375.2399999999998</v>
      </c>
      <c r="I1997">
        <v>2066.46</v>
      </c>
      <c r="J1997">
        <v>860.28</v>
      </c>
      <c r="K1997">
        <v>1206.18</v>
      </c>
      <c r="L1997">
        <v>2025</v>
      </c>
      <c r="M1997">
        <v>10</v>
      </c>
      <c r="N1997" t="s">
        <v>413</v>
      </c>
    </row>
    <row r="1998" spans="1:14" x14ac:dyDescent="0.3">
      <c r="A1998" s="2">
        <v>45704</v>
      </c>
      <c r="B1998" t="s">
        <v>426</v>
      </c>
      <c r="C1998" t="s">
        <v>440</v>
      </c>
      <c r="D1998" t="s">
        <v>456</v>
      </c>
      <c r="E1998" t="s">
        <v>200</v>
      </c>
      <c r="F1998">
        <v>7</v>
      </c>
      <c r="G1998">
        <v>129.12</v>
      </c>
      <c r="H1998">
        <v>903.84</v>
      </c>
      <c r="I1998">
        <v>824.30000000000007</v>
      </c>
      <c r="J1998">
        <v>389.08</v>
      </c>
      <c r="K1998">
        <v>435.22</v>
      </c>
      <c r="L1998">
        <v>2025</v>
      </c>
      <c r="M1998">
        <v>2</v>
      </c>
      <c r="N1998" t="s">
        <v>412</v>
      </c>
    </row>
    <row r="1999" spans="1:14" x14ac:dyDescent="0.3">
      <c r="A1999" s="2">
        <v>45815</v>
      </c>
      <c r="B1999" t="s">
        <v>429</v>
      </c>
      <c r="C1999" t="s">
        <v>440</v>
      </c>
      <c r="D1999" t="s">
        <v>476</v>
      </c>
      <c r="E1999" t="s">
        <v>276</v>
      </c>
      <c r="F1999">
        <v>12</v>
      </c>
      <c r="G1999">
        <v>128.07</v>
      </c>
      <c r="H1999">
        <v>1536.84</v>
      </c>
      <c r="I1999">
        <v>1507.64</v>
      </c>
      <c r="J1999">
        <v>711.62</v>
      </c>
      <c r="K1999">
        <v>796.02</v>
      </c>
      <c r="L1999">
        <v>2025</v>
      </c>
      <c r="M1999">
        <v>6</v>
      </c>
      <c r="N1999" t="s">
        <v>415</v>
      </c>
    </row>
    <row r="2000" spans="1:14" x14ac:dyDescent="0.3">
      <c r="A2000" s="2">
        <v>45713</v>
      </c>
      <c r="B2000" t="s">
        <v>426</v>
      </c>
      <c r="C2000" t="s">
        <v>443</v>
      </c>
      <c r="D2000" t="s">
        <v>479</v>
      </c>
      <c r="E2000" t="s">
        <v>115</v>
      </c>
      <c r="F2000">
        <v>13</v>
      </c>
      <c r="G2000">
        <v>45.31</v>
      </c>
      <c r="H2000">
        <v>589.03</v>
      </c>
      <c r="I2000">
        <v>442.94999999999987</v>
      </c>
      <c r="J2000">
        <v>256.14</v>
      </c>
      <c r="K2000">
        <v>186.81</v>
      </c>
      <c r="L2000">
        <v>2025</v>
      </c>
      <c r="M2000">
        <v>2</v>
      </c>
      <c r="N2000" t="s">
        <v>412</v>
      </c>
    </row>
    <row r="2001" spans="1:14" x14ac:dyDescent="0.3">
      <c r="A2001" s="2">
        <v>45944</v>
      </c>
      <c r="B2001" t="s">
        <v>433</v>
      </c>
      <c r="C2001" t="s">
        <v>441</v>
      </c>
      <c r="D2001" t="s">
        <v>457</v>
      </c>
      <c r="E2001" t="s">
        <v>308</v>
      </c>
      <c r="F2001">
        <v>11</v>
      </c>
      <c r="G2001">
        <v>117.97</v>
      </c>
      <c r="H2001">
        <v>1297.67</v>
      </c>
      <c r="I2001">
        <v>1240.57</v>
      </c>
      <c r="J2001">
        <v>608.24</v>
      </c>
      <c r="K2001">
        <v>632.33000000000004</v>
      </c>
      <c r="L2001">
        <v>2025</v>
      </c>
      <c r="M2001">
        <v>10</v>
      </c>
      <c r="N2001" t="s">
        <v>413</v>
      </c>
    </row>
    <row r="2002" spans="1:14" x14ac:dyDescent="0.3">
      <c r="A2002" s="2">
        <v>45888</v>
      </c>
      <c r="B2002" t="s">
        <v>426</v>
      </c>
      <c r="C2002" t="s">
        <v>434</v>
      </c>
      <c r="D2002" t="s">
        <v>450</v>
      </c>
      <c r="E2002" t="s">
        <v>121</v>
      </c>
      <c r="F2002">
        <v>12</v>
      </c>
      <c r="G2002">
        <v>126.98</v>
      </c>
      <c r="H2002">
        <v>1523.76</v>
      </c>
      <c r="I2002">
        <v>1426.24</v>
      </c>
      <c r="J2002">
        <v>593.75</v>
      </c>
      <c r="K2002">
        <v>832.49</v>
      </c>
      <c r="L2002">
        <v>2025</v>
      </c>
      <c r="M2002">
        <v>8</v>
      </c>
      <c r="N2002" t="s">
        <v>414</v>
      </c>
    </row>
    <row r="2003" spans="1:14" x14ac:dyDescent="0.3">
      <c r="A2003" s="2">
        <v>45838</v>
      </c>
      <c r="B2003" t="s">
        <v>429</v>
      </c>
      <c r="C2003" t="s">
        <v>439</v>
      </c>
      <c r="D2003" t="s">
        <v>451</v>
      </c>
      <c r="E2003" t="s">
        <v>407</v>
      </c>
      <c r="F2003">
        <v>1</v>
      </c>
      <c r="G2003">
        <v>116.23</v>
      </c>
      <c r="H2003">
        <v>116.23</v>
      </c>
      <c r="I2003">
        <v>109.37</v>
      </c>
      <c r="J2003">
        <v>43.92</v>
      </c>
      <c r="K2003">
        <v>65.45</v>
      </c>
      <c r="L2003">
        <v>2025</v>
      </c>
      <c r="M2003">
        <v>6</v>
      </c>
      <c r="N2003" t="s">
        <v>415</v>
      </c>
    </row>
    <row r="2004" spans="1:14" x14ac:dyDescent="0.3">
      <c r="A2004" s="2">
        <v>45801</v>
      </c>
      <c r="B2004" t="s">
        <v>425</v>
      </c>
      <c r="C2004" t="s">
        <v>441</v>
      </c>
      <c r="D2004" t="s">
        <v>452</v>
      </c>
      <c r="E2004" t="s">
        <v>365</v>
      </c>
      <c r="F2004">
        <v>7</v>
      </c>
      <c r="G2004">
        <v>41.3</v>
      </c>
      <c r="H2004">
        <v>289.10000000000002</v>
      </c>
      <c r="I2004">
        <v>223.47</v>
      </c>
      <c r="J2004">
        <v>109.56</v>
      </c>
      <c r="K2004">
        <v>113.91</v>
      </c>
      <c r="L2004">
        <v>2025</v>
      </c>
      <c r="M2004">
        <v>5</v>
      </c>
      <c r="N2004" t="s">
        <v>421</v>
      </c>
    </row>
    <row r="2005" spans="1:14" x14ac:dyDescent="0.3">
      <c r="A2005" s="2">
        <v>45713</v>
      </c>
      <c r="B2005" t="s">
        <v>433</v>
      </c>
      <c r="C2005" t="s">
        <v>438</v>
      </c>
      <c r="D2005" t="s">
        <v>470</v>
      </c>
      <c r="E2005" t="s">
        <v>307</v>
      </c>
      <c r="F2005">
        <v>9</v>
      </c>
      <c r="G2005">
        <v>146</v>
      </c>
      <c r="H2005">
        <v>1314</v>
      </c>
      <c r="I2005">
        <v>1063.03</v>
      </c>
      <c r="J2005">
        <v>679.12</v>
      </c>
      <c r="K2005">
        <v>383.91</v>
      </c>
      <c r="L2005">
        <v>2025</v>
      </c>
      <c r="M2005">
        <v>2</v>
      </c>
      <c r="N2005" t="s">
        <v>412</v>
      </c>
    </row>
    <row r="2006" spans="1:14" x14ac:dyDescent="0.3">
      <c r="A2006" s="2">
        <v>45993</v>
      </c>
      <c r="B2006" t="s">
        <v>433</v>
      </c>
      <c r="C2006" t="s">
        <v>438</v>
      </c>
      <c r="D2006" t="s">
        <v>470</v>
      </c>
      <c r="E2006" t="s">
        <v>99</v>
      </c>
      <c r="F2006">
        <v>8</v>
      </c>
      <c r="G2006">
        <v>19.28</v>
      </c>
      <c r="H2006">
        <v>154.24</v>
      </c>
      <c r="I2006">
        <v>136.66</v>
      </c>
      <c r="J2006">
        <v>87.31</v>
      </c>
      <c r="K2006">
        <v>49.35</v>
      </c>
      <c r="L2006">
        <v>2025</v>
      </c>
      <c r="M2006">
        <v>12</v>
      </c>
      <c r="N2006" t="s">
        <v>420</v>
      </c>
    </row>
    <row r="2007" spans="1:14" x14ac:dyDescent="0.3">
      <c r="A2007" s="2">
        <v>45893</v>
      </c>
      <c r="B2007" t="s">
        <v>431</v>
      </c>
      <c r="C2007" t="s">
        <v>442</v>
      </c>
      <c r="D2007" t="s">
        <v>473</v>
      </c>
      <c r="E2007" t="s">
        <v>384</v>
      </c>
      <c r="F2007">
        <v>18</v>
      </c>
      <c r="G2007">
        <v>120.28</v>
      </c>
      <c r="H2007">
        <v>2165.04</v>
      </c>
      <c r="I2007">
        <v>1647.6</v>
      </c>
      <c r="J2007">
        <v>1063.99</v>
      </c>
      <c r="K2007">
        <v>583.61</v>
      </c>
      <c r="L2007">
        <v>2025</v>
      </c>
      <c r="M2007">
        <v>8</v>
      </c>
      <c r="N2007" t="s">
        <v>414</v>
      </c>
    </row>
    <row r="2008" spans="1:14" x14ac:dyDescent="0.3">
      <c r="A2008" s="2">
        <v>45774</v>
      </c>
      <c r="B2008" t="s">
        <v>427</v>
      </c>
      <c r="C2008" t="s">
        <v>440</v>
      </c>
      <c r="D2008" t="s">
        <v>481</v>
      </c>
      <c r="E2008" t="s">
        <v>326</v>
      </c>
      <c r="F2008">
        <v>18</v>
      </c>
      <c r="G2008">
        <v>90.07</v>
      </c>
      <c r="H2008">
        <v>1621.26</v>
      </c>
      <c r="I2008">
        <v>1600.18</v>
      </c>
      <c r="J2008">
        <v>755.3</v>
      </c>
      <c r="K2008">
        <v>844.88</v>
      </c>
      <c r="L2008">
        <v>2025</v>
      </c>
      <c r="M2008">
        <v>4</v>
      </c>
      <c r="N2008" t="s">
        <v>423</v>
      </c>
    </row>
    <row r="2009" spans="1:14" x14ac:dyDescent="0.3">
      <c r="A2009" s="2">
        <v>45808</v>
      </c>
      <c r="B2009" t="s">
        <v>424</v>
      </c>
      <c r="C2009" t="s">
        <v>440</v>
      </c>
      <c r="D2009" t="s">
        <v>468</v>
      </c>
      <c r="E2009" t="s">
        <v>36</v>
      </c>
      <c r="F2009">
        <v>14</v>
      </c>
      <c r="G2009">
        <v>53.81</v>
      </c>
      <c r="H2009">
        <v>753.34</v>
      </c>
      <c r="I2009">
        <v>585.35</v>
      </c>
      <c r="J2009">
        <v>276.29000000000002</v>
      </c>
      <c r="K2009">
        <v>309.06</v>
      </c>
      <c r="L2009">
        <v>2025</v>
      </c>
      <c r="M2009">
        <v>5</v>
      </c>
      <c r="N2009" t="s">
        <v>421</v>
      </c>
    </row>
    <row r="2010" spans="1:14" x14ac:dyDescent="0.3">
      <c r="A2010" s="2">
        <v>45922</v>
      </c>
      <c r="B2010" t="s">
        <v>431</v>
      </c>
      <c r="C2010" t="s">
        <v>438</v>
      </c>
      <c r="D2010" t="s">
        <v>449</v>
      </c>
      <c r="E2010" t="s">
        <v>368</v>
      </c>
      <c r="F2010">
        <v>7</v>
      </c>
      <c r="G2010">
        <v>162.44</v>
      </c>
      <c r="H2010">
        <v>1137.08</v>
      </c>
      <c r="I2010">
        <v>1120.02</v>
      </c>
      <c r="J2010">
        <v>715.53</v>
      </c>
      <c r="K2010">
        <v>404.49</v>
      </c>
      <c r="L2010">
        <v>2025</v>
      </c>
      <c r="M2010">
        <v>9</v>
      </c>
      <c r="N2010" t="s">
        <v>417</v>
      </c>
    </row>
    <row r="2011" spans="1:14" x14ac:dyDescent="0.3">
      <c r="A2011" s="2">
        <v>45919</v>
      </c>
      <c r="B2011" t="s">
        <v>428</v>
      </c>
      <c r="C2011" t="s">
        <v>436</v>
      </c>
      <c r="D2011" t="s">
        <v>460</v>
      </c>
      <c r="E2011" t="s">
        <v>34</v>
      </c>
      <c r="F2011">
        <v>1</v>
      </c>
      <c r="G2011">
        <v>39.299999999999997</v>
      </c>
      <c r="H2011">
        <v>39.299999999999997</v>
      </c>
      <c r="I2011">
        <v>35.450000000000003</v>
      </c>
      <c r="J2011">
        <v>20.47</v>
      </c>
      <c r="K2011">
        <v>14.98</v>
      </c>
      <c r="L2011">
        <v>2025</v>
      </c>
      <c r="M2011">
        <v>9</v>
      </c>
      <c r="N2011" t="s">
        <v>417</v>
      </c>
    </row>
    <row r="2012" spans="1:14" x14ac:dyDescent="0.3">
      <c r="A2012" s="2">
        <v>45825</v>
      </c>
      <c r="B2012" t="s">
        <v>433</v>
      </c>
      <c r="C2012" t="s">
        <v>439</v>
      </c>
      <c r="D2012" t="s">
        <v>446</v>
      </c>
      <c r="E2012" t="s">
        <v>129</v>
      </c>
      <c r="F2012">
        <v>15</v>
      </c>
      <c r="G2012">
        <v>186.93</v>
      </c>
      <c r="H2012">
        <v>2803.95</v>
      </c>
      <c r="I2012">
        <v>2764.69</v>
      </c>
      <c r="J2012">
        <v>1110.18</v>
      </c>
      <c r="K2012">
        <v>1654.51</v>
      </c>
      <c r="L2012">
        <v>2025</v>
      </c>
      <c r="M2012">
        <v>6</v>
      </c>
      <c r="N2012" t="s">
        <v>415</v>
      </c>
    </row>
    <row r="2013" spans="1:14" x14ac:dyDescent="0.3">
      <c r="A2013" s="2">
        <v>45768</v>
      </c>
      <c r="B2013" t="s">
        <v>430</v>
      </c>
      <c r="C2013" t="s">
        <v>443</v>
      </c>
      <c r="D2013" t="s">
        <v>446</v>
      </c>
      <c r="E2013" t="s">
        <v>281</v>
      </c>
      <c r="F2013">
        <v>17</v>
      </c>
      <c r="G2013">
        <v>177.49</v>
      </c>
      <c r="H2013">
        <v>3017.33</v>
      </c>
      <c r="I2013">
        <v>2263</v>
      </c>
      <c r="J2013">
        <v>1308.5999999999999</v>
      </c>
      <c r="K2013">
        <v>954.4</v>
      </c>
      <c r="L2013">
        <v>2025</v>
      </c>
      <c r="M2013">
        <v>4</v>
      </c>
      <c r="N2013" t="s">
        <v>423</v>
      </c>
    </row>
    <row r="2014" spans="1:14" x14ac:dyDescent="0.3">
      <c r="A2014" s="2">
        <v>45898</v>
      </c>
      <c r="B2014" t="s">
        <v>429</v>
      </c>
      <c r="C2014" t="s">
        <v>440</v>
      </c>
      <c r="D2014" t="s">
        <v>476</v>
      </c>
      <c r="E2014" t="s">
        <v>251</v>
      </c>
      <c r="F2014">
        <v>10</v>
      </c>
      <c r="G2014">
        <v>75.31</v>
      </c>
      <c r="H2014">
        <v>753.1</v>
      </c>
      <c r="I2014">
        <v>580.64</v>
      </c>
      <c r="J2014">
        <v>274.07</v>
      </c>
      <c r="K2014">
        <v>306.57</v>
      </c>
      <c r="L2014">
        <v>2025</v>
      </c>
      <c r="M2014">
        <v>8</v>
      </c>
      <c r="N2014" t="s">
        <v>414</v>
      </c>
    </row>
    <row r="2015" spans="1:14" x14ac:dyDescent="0.3">
      <c r="A2015" s="2">
        <v>45897</v>
      </c>
      <c r="B2015" t="s">
        <v>433</v>
      </c>
      <c r="C2015" t="s">
        <v>441</v>
      </c>
      <c r="D2015" t="s">
        <v>457</v>
      </c>
      <c r="E2015" t="s">
        <v>112</v>
      </c>
      <c r="F2015">
        <v>16</v>
      </c>
      <c r="G2015">
        <v>64.5</v>
      </c>
      <c r="H2015">
        <v>1032</v>
      </c>
      <c r="I2015">
        <v>881.33</v>
      </c>
      <c r="J2015">
        <v>432.1</v>
      </c>
      <c r="K2015">
        <v>449.23</v>
      </c>
      <c r="L2015">
        <v>2025</v>
      </c>
      <c r="M2015">
        <v>8</v>
      </c>
      <c r="N2015" t="s">
        <v>414</v>
      </c>
    </row>
    <row r="2016" spans="1:14" x14ac:dyDescent="0.3">
      <c r="A2016" s="2">
        <v>45876</v>
      </c>
      <c r="B2016" t="s">
        <v>432</v>
      </c>
      <c r="C2016" t="s">
        <v>435</v>
      </c>
      <c r="D2016" t="s">
        <v>474</v>
      </c>
      <c r="E2016" t="s">
        <v>123</v>
      </c>
      <c r="F2016">
        <v>18</v>
      </c>
      <c r="G2016">
        <v>31.81</v>
      </c>
      <c r="H2016">
        <v>572.58000000000004</v>
      </c>
      <c r="I2016">
        <v>541.66000000000008</v>
      </c>
      <c r="J2016">
        <v>350.18</v>
      </c>
      <c r="K2016">
        <v>191.48</v>
      </c>
      <c r="L2016">
        <v>2025</v>
      </c>
      <c r="M2016">
        <v>8</v>
      </c>
      <c r="N2016" t="s">
        <v>414</v>
      </c>
    </row>
    <row r="2017" spans="1:14" x14ac:dyDescent="0.3">
      <c r="A2017" s="2">
        <v>45684</v>
      </c>
      <c r="B2017" t="s">
        <v>428</v>
      </c>
      <c r="C2017" t="s">
        <v>443</v>
      </c>
      <c r="D2017" t="s">
        <v>447</v>
      </c>
      <c r="E2017" t="s">
        <v>335</v>
      </c>
      <c r="F2017">
        <v>11</v>
      </c>
      <c r="G2017">
        <v>183.68</v>
      </c>
      <c r="H2017">
        <v>2020.48</v>
      </c>
      <c r="I2017">
        <v>1881.07</v>
      </c>
      <c r="J2017">
        <v>1087.75</v>
      </c>
      <c r="K2017">
        <v>793.32</v>
      </c>
      <c r="L2017">
        <v>2025</v>
      </c>
      <c r="M2017">
        <v>1</v>
      </c>
      <c r="N2017" t="s">
        <v>422</v>
      </c>
    </row>
    <row r="2018" spans="1:14" x14ac:dyDescent="0.3">
      <c r="A2018" s="2">
        <v>45830</v>
      </c>
      <c r="B2018" t="s">
        <v>424</v>
      </c>
      <c r="C2018" t="s">
        <v>436</v>
      </c>
      <c r="D2018" t="s">
        <v>480</v>
      </c>
      <c r="E2018" t="s">
        <v>186</v>
      </c>
      <c r="F2018">
        <v>4</v>
      </c>
      <c r="G2018">
        <v>127.37</v>
      </c>
      <c r="H2018">
        <v>509.48</v>
      </c>
      <c r="I2018">
        <v>452.42</v>
      </c>
      <c r="J2018">
        <v>261.2</v>
      </c>
      <c r="K2018">
        <v>191.22</v>
      </c>
      <c r="L2018">
        <v>2025</v>
      </c>
      <c r="M2018">
        <v>6</v>
      </c>
      <c r="N2018" t="s">
        <v>415</v>
      </c>
    </row>
    <row r="2019" spans="1:14" x14ac:dyDescent="0.3">
      <c r="A2019" s="2">
        <v>45881</v>
      </c>
      <c r="B2019" t="s">
        <v>424</v>
      </c>
      <c r="C2019" t="s">
        <v>443</v>
      </c>
      <c r="D2019" t="s">
        <v>455</v>
      </c>
      <c r="E2019" t="s">
        <v>245</v>
      </c>
      <c r="F2019">
        <v>1</v>
      </c>
      <c r="G2019">
        <v>11.2</v>
      </c>
      <c r="H2019">
        <v>11.2</v>
      </c>
      <c r="I2019">
        <v>10.29</v>
      </c>
      <c r="J2019">
        <v>5.95</v>
      </c>
      <c r="K2019">
        <v>4.34</v>
      </c>
      <c r="L2019">
        <v>2025</v>
      </c>
      <c r="M2019">
        <v>8</v>
      </c>
      <c r="N2019" t="s">
        <v>414</v>
      </c>
    </row>
    <row r="2020" spans="1:14" x14ac:dyDescent="0.3">
      <c r="A2020" s="2">
        <v>46003</v>
      </c>
      <c r="B2020" t="s">
        <v>428</v>
      </c>
      <c r="C2020" t="s">
        <v>438</v>
      </c>
      <c r="D2020" t="s">
        <v>457</v>
      </c>
      <c r="E2020" t="s">
        <v>329</v>
      </c>
      <c r="F2020">
        <v>15</v>
      </c>
      <c r="G2020">
        <v>104.64</v>
      </c>
      <c r="H2020">
        <v>1569.6</v>
      </c>
      <c r="I2020">
        <v>1561.75</v>
      </c>
      <c r="J2020">
        <v>997.73</v>
      </c>
      <c r="K2020">
        <v>564.02</v>
      </c>
      <c r="L2020">
        <v>2025</v>
      </c>
      <c r="M2020">
        <v>12</v>
      </c>
      <c r="N2020" t="s">
        <v>420</v>
      </c>
    </row>
    <row r="2021" spans="1:14" x14ac:dyDescent="0.3">
      <c r="A2021" s="2">
        <v>45849</v>
      </c>
      <c r="B2021" t="s">
        <v>429</v>
      </c>
      <c r="C2021" t="s">
        <v>443</v>
      </c>
      <c r="D2021" t="s">
        <v>470</v>
      </c>
      <c r="E2021" t="s">
        <v>106</v>
      </c>
      <c r="F2021">
        <v>11</v>
      </c>
      <c r="G2021">
        <v>21.73</v>
      </c>
      <c r="H2021">
        <v>239.03</v>
      </c>
      <c r="I2021">
        <v>199.83</v>
      </c>
      <c r="J2021">
        <v>115.55</v>
      </c>
      <c r="K2021">
        <v>84.28</v>
      </c>
      <c r="L2021">
        <v>2025</v>
      </c>
      <c r="M2021">
        <v>7</v>
      </c>
      <c r="N2021" t="s">
        <v>419</v>
      </c>
    </row>
    <row r="2022" spans="1:14" x14ac:dyDescent="0.3">
      <c r="A2022" s="2">
        <v>45782</v>
      </c>
      <c r="B2022" t="s">
        <v>424</v>
      </c>
      <c r="C2022" t="s">
        <v>442</v>
      </c>
      <c r="D2022" t="s">
        <v>458</v>
      </c>
      <c r="E2022" t="s">
        <v>322</v>
      </c>
      <c r="F2022">
        <v>3</v>
      </c>
      <c r="G2022">
        <v>116.88</v>
      </c>
      <c r="H2022">
        <v>350.64</v>
      </c>
      <c r="I2022">
        <v>296.99</v>
      </c>
      <c r="J2022">
        <v>191.79</v>
      </c>
      <c r="K2022">
        <v>105.2</v>
      </c>
      <c r="L2022">
        <v>2025</v>
      </c>
      <c r="M2022">
        <v>5</v>
      </c>
      <c r="N2022" t="s">
        <v>421</v>
      </c>
    </row>
    <row r="2023" spans="1:14" x14ac:dyDescent="0.3">
      <c r="A2023" s="2">
        <v>45860</v>
      </c>
      <c r="B2023" t="s">
        <v>425</v>
      </c>
      <c r="C2023" t="s">
        <v>441</v>
      </c>
      <c r="D2023" t="s">
        <v>452</v>
      </c>
      <c r="E2023" t="s">
        <v>395</v>
      </c>
      <c r="F2023">
        <v>2</v>
      </c>
      <c r="G2023">
        <v>104.25</v>
      </c>
      <c r="H2023">
        <v>208.5</v>
      </c>
      <c r="I2023">
        <v>161.38</v>
      </c>
      <c r="J2023">
        <v>79.12</v>
      </c>
      <c r="K2023">
        <v>82.26</v>
      </c>
      <c r="L2023">
        <v>2025</v>
      </c>
      <c r="M2023">
        <v>7</v>
      </c>
      <c r="N2023" t="s">
        <v>419</v>
      </c>
    </row>
    <row r="2024" spans="1:14" x14ac:dyDescent="0.3">
      <c r="A2024" s="2">
        <v>45722</v>
      </c>
      <c r="B2024" t="s">
        <v>431</v>
      </c>
      <c r="C2024" t="s">
        <v>443</v>
      </c>
      <c r="D2024" t="s">
        <v>447</v>
      </c>
      <c r="E2024" t="s">
        <v>235</v>
      </c>
      <c r="F2024">
        <v>19</v>
      </c>
      <c r="G2024">
        <v>21.15</v>
      </c>
      <c r="H2024">
        <v>401.85</v>
      </c>
      <c r="I2024">
        <v>354.03</v>
      </c>
      <c r="J2024">
        <v>204.72</v>
      </c>
      <c r="K2024">
        <v>149.31</v>
      </c>
      <c r="L2024">
        <v>2025</v>
      </c>
      <c r="M2024">
        <v>3</v>
      </c>
      <c r="N2024" t="s">
        <v>418</v>
      </c>
    </row>
    <row r="2025" spans="1:14" x14ac:dyDescent="0.3">
      <c r="A2025" s="2">
        <v>45691</v>
      </c>
      <c r="B2025" t="s">
        <v>431</v>
      </c>
      <c r="C2025" t="s">
        <v>440</v>
      </c>
      <c r="D2025" t="s">
        <v>461</v>
      </c>
      <c r="E2025" t="s">
        <v>276</v>
      </c>
      <c r="F2025">
        <v>7</v>
      </c>
      <c r="G2025">
        <v>164.09</v>
      </c>
      <c r="H2025">
        <v>1148.6300000000001</v>
      </c>
      <c r="I2025">
        <v>1049.8499999999999</v>
      </c>
      <c r="J2025">
        <v>495.54</v>
      </c>
      <c r="K2025">
        <v>554.30999999999995</v>
      </c>
      <c r="L2025">
        <v>2025</v>
      </c>
      <c r="M2025">
        <v>2</v>
      </c>
      <c r="N2025" t="s">
        <v>412</v>
      </c>
    </row>
    <row r="2026" spans="1:14" x14ac:dyDescent="0.3">
      <c r="A2026" s="2">
        <v>45904</v>
      </c>
      <c r="B2026" t="s">
        <v>424</v>
      </c>
      <c r="C2026" t="s">
        <v>442</v>
      </c>
      <c r="D2026" t="s">
        <v>458</v>
      </c>
      <c r="E2026" t="s">
        <v>253</v>
      </c>
      <c r="F2026">
        <v>7</v>
      </c>
      <c r="G2026">
        <v>56.15</v>
      </c>
      <c r="H2026">
        <v>393.05</v>
      </c>
      <c r="I2026">
        <v>342.74</v>
      </c>
      <c r="J2026">
        <v>221.34</v>
      </c>
      <c r="K2026">
        <v>121.4</v>
      </c>
      <c r="L2026">
        <v>2025</v>
      </c>
      <c r="M2026">
        <v>9</v>
      </c>
      <c r="N2026" t="s">
        <v>417</v>
      </c>
    </row>
    <row r="2027" spans="1:14" x14ac:dyDescent="0.3">
      <c r="A2027" s="2">
        <v>46016</v>
      </c>
      <c r="B2027" t="s">
        <v>429</v>
      </c>
      <c r="C2027" t="s">
        <v>435</v>
      </c>
      <c r="D2027" t="s">
        <v>444</v>
      </c>
      <c r="E2027" t="s">
        <v>356</v>
      </c>
      <c r="F2027">
        <v>12</v>
      </c>
      <c r="G2027">
        <v>110.59</v>
      </c>
      <c r="H2027">
        <v>1327.08</v>
      </c>
      <c r="I2027">
        <v>1262.05</v>
      </c>
      <c r="J2027">
        <v>815.9</v>
      </c>
      <c r="K2027">
        <v>446.15</v>
      </c>
      <c r="L2027">
        <v>2025</v>
      </c>
      <c r="M2027">
        <v>12</v>
      </c>
      <c r="N2027" t="s">
        <v>420</v>
      </c>
    </row>
    <row r="2028" spans="1:14" x14ac:dyDescent="0.3">
      <c r="A2028" s="2">
        <v>45965</v>
      </c>
      <c r="B2028" t="s">
        <v>424</v>
      </c>
      <c r="C2028" t="s">
        <v>434</v>
      </c>
      <c r="D2028" t="s">
        <v>471</v>
      </c>
      <c r="E2028" t="s">
        <v>125</v>
      </c>
      <c r="F2028">
        <v>7</v>
      </c>
      <c r="G2028">
        <v>129.61000000000001</v>
      </c>
      <c r="H2028">
        <v>907.27</v>
      </c>
      <c r="I2028">
        <v>765.74</v>
      </c>
      <c r="J2028">
        <v>318.77999999999997</v>
      </c>
      <c r="K2028">
        <v>446.96</v>
      </c>
      <c r="L2028">
        <v>2025</v>
      </c>
      <c r="M2028">
        <v>11</v>
      </c>
      <c r="N2028" t="s">
        <v>416</v>
      </c>
    </row>
    <row r="2029" spans="1:14" x14ac:dyDescent="0.3">
      <c r="A2029" s="2">
        <v>45870</v>
      </c>
      <c r="B2029" t="s">
        <v>431</v>
      </c>
      <c r="C2029" t="s">
        <v>439</v>
      </c>
      <c r="D2029" t="s">
        <v>453</v>
      </c>
      <c r="E2029" t="s">
        <v>179</v>
      </c>
      <c r="F2029">
        <v>18</v>
      </c>
      <c r="G2029">
        <v>192.65</v>
      </c>
      <c r="H2029">
        <v>3467.7</v>
      </c>
      <c r="I2029">
        <v>2798.43</v>
      </c>
      <c r="J2029">
        <v>1123.73</v>
      </c>
      <c r="K2029">
        <v>1674.7</v>
      </c>
      <c r="L2029">
        <v>2025</v>
      </c>
      <c r="M2029">
        <v>8</v>
      </c>
      <c r="N2029" t="s">
        <v>414</v>
      </c>
    </row>
    <row r="2030" spans="1:14" x14ac:dyDescent="0.3">
      <c r="A2030" s="2">
        <v>45672</v>
      </c>
      <c r="B2030" t="s">
        <v>432</v>
      </c>
      <c r="C2030" t="s">
        <v>442</v>
      </c>
      <c r="D2030" t="s">
        <v>465</v>
      </c>
      <c r="E2030" t="s">
        <v>112</v>
      </c>
      <c r="F2030">
        <v>13</v>
      </c>
      <c r="G2030">
        <v>101.29</v>
      </c>
      <c r="H2030">
        <v>1316.77</v>
      </c>
      <c r="I2030">
        <v>1266.73</v>
      </c>
      <c r="J2030">
        <v>818.03</v>
      </c>
      <c r="K2030">
        <v>448.7</v>
      </c>
      <c r="L2030">
        <v>2025</v>
      </c>
      <c r="M2030">
        <v>1</v>
      </c>
      <c r="N2030" t="s">
        <v>422</v>
      </c>
    </row>
    <row r="2031" spans="1:14" x14ac:dyDescent="0.3">
      <c r="A2031" s="2">
        <v>46017</v>
      </c>
      <c r="B2031" t="s">
        <v>432</v>
      </c>
      <c r="C2031" t="s">
        <v>441</v>
      </c>
      <c r="D2031" t="s">
        <v>458</v>
      </c>
      <c r="E2031" t="s">
        <v>193</v>
      </c>
      <c r="F2031">
        <v>7</v>
      </c>
      <c r="G2031">
        <v>183.88</v>
      </c>
      <c r="H2031">
        <v>1287.1600000000001</v>
      </c>
      <c r="I2031">
        <v>1184.19</v>
      </c>
      <c r="J2031">
        <v>580.59</v>
      </c>
      <c r="K2031">
        <v>603.6</v>
      </c>
      <c r="L2031">
        <v>2025</v>
      </c>
      <c r="M2031">
        <v>12</v>
      </c>
      <c r="N2031" t="s">
        <v>420</v>
      </c>
    </row>
    <row r="2032" spans="1:14" x14ac:dyDescent="0.3">
      <c r="A2032" s="2">
        <v>45821</v>
      </c>
      <c r="B2032" t="s">
        <v>429</v>
      </c>
      <c r="C2032" t="s">
        <v>439</v>
      </c>
      <c r="D2032" t="s">
        <v>451</v>
      </c>
      <c r="E2032" t="s">
        <v>364</v>
      </c>
      <c r="F2032">
        <v>6</v>
      </c>
      <c r="G2032">
        <v>74.2</v>
      </c>
      <c r="H2032">
        <v>445.2</v>
      </c>
      <c r="I2032">
        <v>348.59</v>
      </c>
      <c r="J2032">
        <v>139.97999999999999</v>
      </c>
      <c r="K2032">
        <v>208.61</v>
      </c>
      <c r="L2032">
        <v>2025</v>
      </c>
      <c r="M2032">
        <v>6</v>
      </c>
      <c r="N2032" t="s">
        <v>415</v>
      </c>
    </row>
    <row r="2033" spans="1:14" x14ac:dyDescent="0.3">
      <c r="A2033" s="2">
        <v>45763</v>
      </c>
      <c r="B2033" t="s">
        <v>430</v>
      </c>
      <c r="C2033" t="s">
        <v>439</v>
      </c>
      <c r="D2033" t="s">
        <v>454</v>
      </c>
      <c r="E2033" t="s">
        <v>113</v>
      </c>
      <c r="F2033">
        <v>17</v>
      </c>
      <c r="G2033">
        <v>172.2</v>
      </c>
      <c r="H2033">
        <v>2927.4</v>
      </c>
      <c r="I2033">
        <v>2558.5500000000002</v>
      </c>
      <c r="J2033">
        <v>1027.4000000000001</v>
      </c>
      <c r="K2033">
        <v>1531.15</v>
      </c>
      <c r="L2033">
        <v>2025</v>
      </c>
      <c r="M2033">
        <v>4</v>
      </c>
      <c r="N2033" t="s">
        <v>423</v>
      </c>
    </row>
    <row r="2034" spans="1:14" x14ac:dyDescent="0.3">
      <c r="A2034" s="2">
        <v>45982</v>
      </c>
      <c r="B2034" t="s">
        <v>433</v>
      </c>
      <c r="C2034" t="s">
        <v>440</v>
      </c>
      <c r="D2034" t="s">
        <v>453</v>
      </c>
      <c r="E2034" t="s">
        <v>60</v>
      </c>
      <c r="F2034">
        <v>12</v>
      </c>
      <c r="G2034">
        <v>50.99</v>
      </c>
      <c r="H2034">
        <v>611.88</v>
      </c>
      <c r="I2034">
        <v>530.5</v>
      </c>
      <c r="J2034">
        <v>250.4</v>
      </c>
      <c r="K2034">
        <v>280.10000000000002</v>
      </c>
      <c r="L2034">
        <v>2025</v>
      </c>
      <c r="M2034">
        <v>11</v>
      </c>
      <c r="N2034" t="s">
        <v>416</v>
      </c>
    </row>
    <row r="2035" spans="1:14" x14ac:dyDescent="0.3">
      <c r="A2035" s="2">
        <v>45929</v>
      </c>
      <c r="B2035" t="s">
        <v>430</v>
      </c>
      <c r="C2035" t="s">
        <v>442</v>
      </c>
      <c r="D2035" t="s">
        <v>466</v>
      </c>
      <c r="E2035" t="s">
        <v>102</v>
      </c>
      <c r="F2035">
        <v>18</v>
      </c>
      <c r="G2035">
        <v>142.96</v>
      </c>
      <c r="H2035">
        <v>2573.2800000000002</v>
      </c>
      <c r="I2035">
        <v>2107.52</v>
      </c>
      <c r="J2035">
        <v>1361</v>
      </c>
      <c r="K2035">
        <v>746.52</v>
      </c>
      <c r="L2035">
        <v>2025</v>
      </c>
      <c r="M2035">
        <v>9</v>
      </c>
      <c r="N2035" t="s">
        <v>417</v>
      </c>
    </row>
    <row r="2036" spans="1:14" x14ac:dyDescent="0.3">
      <c r="A2036" s="2">
        <v>45930</v>
      </c>
      <c r="B2036" t="s">
        <v>428</v>
      </c>
      <c r="C2036" t="s">
        <v>442</v>
      </c>
      <c r="D2036" t="s">
        <v>454</v>
      </c>
      <c r="E2036" t="s">
        <v>240</v>
      </c>
      <c r="F2036">
        <v>7</v>
      </c>
      <c r="G2036">
        <v>22.28</v>
      </c>
      <c r="H2036">
        <v>155.96</v>
      </c>
      <c r="I2036">
        <v>133.5</v>
      </c>
      <c r="J2036">
        <v>86.21</v>
      </c>
      <c r="K2036">
        <v>47.29</v>
      </c>
      <c r="L2036">
        <v>2025</v>
      </c>
      <c r="M2036">
        <v>9</v>
      </c>
      <c r="N2036" t="s">
        <v>417</v>
      </c>
    </row>
    <row r="2037" spans="1:14" x14ac:dyDescent="0.3">
      <c r="A2037" s="2">
        <v>45759</v>
      </c>
      <c r="B2037" t="s">
        <v>431</v>
      </c>
      <c r="C2037" t="s">
        <v>435</v>
      </c>
      <c r="D2037" t="s">
        <v>446</v>
      </c>
      <c r="E2037" t="s">
        <v>341</v>
      </c>
      <c r="F2037">
        <v>1</v>
      </c>
      <c r="G2037">
        <v>197.28</v>
      </c>
      <c r="H2037">
        <v>197.28</v>
      </c>
      <c r="I2037">
        <v>193.93</v>
      </c>
      <c r="J2037">
        <v>125.37</v>
      </c>
      <c r="K2037">
        <v>68.56</v>
      </c>
      <c r="L2037">
        <v>2025</v>
      </c>
      <c r="M2037">
        <v>4</v>
      </c>
      <c r="N2037" t="s">
        <v>423</v>
      </c>
    </row>
    <row r="2038" spans="1:14" x14ac:dyDescent="0.3">
      <c r="A2038" s="2">
        <v>46019</v>
      </c>
      <c r="B2038" t="s">
        <v>429</v>
      </c>
      <c r="C2038" t="s">
        <v>439</v>
      </c>
      <c r="D2038" t="s">
        <v>451</v>
      </c>
      <c r="E2038" t="s">
        <v>169</v>
      </c>
      <c r="F2038">
        <v>18</v>
      </c>
      <c r="G2038">
        <v>191.02</v>
      </c>
      <c r="H2038">
        <v>3438.36</v>
      </c>
      <c r="I2038">
        <v>2747.25</v>
      </c>
      <c r="J2038">
        <v>1103.18</v>
      </c>
      <c r="K2038">
        <v>1644.07</v>
      </c>
      <c r="L2038">
        <v>2025</v>
      </c>
      <c r="M2038">
        <v>12</v>
      </c>
      <c r="N2038" t="s">
        <v>420</v>
      </c>
    </row>
    <row r="2039" spans="1:14" x14ac:dyDescent="0.3">
      <c r="A2039" s="2">
        <v>45822</v>
      </c>
      <c r="B2039" t="s">
        <v>432</v>
      </c>
      <c r="C2039" t="s">
        <v>437</v>
      </c>
      <c r="D2039" t="s">
        <v>455</v>
      </c>
      <c r="E2039" t="s">
        <v>47</v>
      </c>
      <c r="F2039">
        <v>5</v>
      </c>
      <c r="G2039">
        <v>91.23</v>
      </c>
      <c r="H2039">
        <v>456.15</v>
      </c>
      <c r="I2039">
        <v>350.78</v>
      </c>
      <c r="J2039">
        <v>245.22</v>
      </c>
      <c r="K2039">
        <v>105.56</v>
      </c>
      <c r="L2039">
        <v>2025</v>
      </c>
      <c r="M2039">
        <v>6</v>
      </c>
      <c r="N2039" t="s">
        <v>415</v>
      </c>
    </row>
    <row r="2040" spans="1:14" x14ac:dyDescent="0.3">
      <c r="A2040" s="2">
        <v>45851</v>
      </c>
      <c r="B2040" t="s">
        <v>429</v>
      </c>
      <c r="C2040" t="s">
        <v>441</v>
      </c>
      <c r="D2040" t="s">
        <v>462</v>
      </c>
      <c r="E2040" t="s">
        <v>81</v>
      </c>
      <c r="F2040">
        <v>17</v>
      </c>
      <c r="G2040">
        <v>107.17</v>
      </c>
      <c r="H2040">
        <v>1821.89</v>
      </c>
      <c r="I2040">
        <v>1798.21</v>
      </c>
      <c r="J2040">
        <v>881.64</v>
      </c>
      <c r="K2040">
        <v>916.57</v>
      </c>
      <c r="L2040">
        <v>2025</v>
      </c>
      <c r="M2040">
        <v>7</v>
      </c>
      <c r="N2040" t="s">
        <v>419</v>
      </c>
    </row>
    <row r="2041" spans="1:14" x14ac:dyDescent="0.3">
      <c r="A2041" s="2">
        <v>45931</v>
      </c>
      <c r="B2041" t="s">
        <v>432</v>
      </c>
      <c r="C2041" t="s">
        <v>439</v>
      </c>
      <c r="D2041" t="s">
        <v>484</v>
      </c>
      <c r="E2041" t="s">
        <v>45</v>
      </c>
      <c r="F2041">
        <v>14</v>
      </c>
      <c r="G2041">
        <v>121.57</v>
      </c>
      <c r="H2041">
        <v>1701.98</v>
      </c>
      <c r="I2041">
        <v>1650.92</v>
      </c>
      <c r="J2041">
        <v>662.94</v>
      </c>
      <c r="K2041">
        <v>987.98</v>
      </c>
      <c r="L2041">
        <v>2025</v>
      </c>
      <c r="M2041">
        <v>10</v>
      </c>
      <c r="N2041" t="s">
        <v>413</v>
      </c>
    </row>
    <row r="2042" spans="1:14" x14ac:dyDescent="0.3">
      <c r="A2042" s="2">
        <v>45898</v>
      </c>
      <c r="B2042" t="s">
        <v>424</v>
      </c>
      <c r="C2042" t="s">
        <v>443</v>
      </c>
      <c r="D2042" t="s">
        <v>455</v>
      </c>
      <c r="E2042" t="s">
        <v>142</v>
      </c>
      <c r="F2042">
        <v>5</v>
      </c>
      <c r="G2042">
        <v>58.63</v>
      </c>
      <c r="H2042">
        <v>293.14999999999998</v>
      </c>
      <c r="I2042">
        <v>241.85</v>
      </c>
      <c r="J2042">
        <v>139.85</v>
      </c>
      <c r="K2042">
        <v>102</v>
      </c>
      <c r="L2042">
        <v>2025</v>
      </c>
      <c r="M2042">
        <v>8</v>
      </c>
      <c r="N2042" t="s">
        <v>414</v>
      </c>
    </row>
    <row r="2043" spans="1:14" x14ac:dyDescent="0.3">
      <c r="A2043" s="2">
        <v>45720</v>
      </c>
      <c r="B2043" t="s">
        <v>424</v>
      </c>
      <c r="C2043" t="s">
        <v>438</v>
      </c>
      <c r="D2043" t="s">
        <v>455</v>
      </c>
      <c r="E2043" t="s">
        <v>382</v>
      </c>
      <c r="F2043">
        <v>15</v>
      </c>
      <c r="G2043">
        <v>136.52000000000001</v>
      </c>
      <c r="H2043">
        <v>2047.8</v>
      </c>
      <c r="I2043">
        <v>1738.58</v>
      </c>
      <c r="J2043">
        <v>1110.7</v>
      </c>
      <c r="K2043">
        <v>627.88</v>
      </c>
      <c r="L2043">
        <v>2025</v>
      </c>
      <c r="M2043">
        <v>3</v>
      </c>
      <c r="N2043" t="s">
        <v>418</v>
      </c>
    </row>
    <row r="2044" spans="1:14" x14ac:dyDescent="0.3">
      <c r="A2044" s="2">
        <v>45768</v>
      </c>
      <c r="B2044" t="s">
        <v>424</v>
      </c>
      <c r="C2044" t="s">
        <v>440</v>
      </c>
      <c r="D2044" t="s">
        <v>468</v>
      </c>
      <c r="E2044" t="s">
        <v>54</v>
      </c>
      <c r="F2044">
        <v>2</v>
      </c>
      <c r="G2044">
        <v>141.22</v>
      </c>
      <c r="H2044">
        <v>282.44</v>
      </c>
      <c r="I2044">
        <v>255.33</v>
      </c>
      <c r="J2044">
        <v>120.52</v>
      </c>
      <c r="K2044">
        <v>134.81</v>
      </c>
      <c r="L2044">
        <v>2025</v>
      </c>
      <c r="M2044">
        <v>4</v>
      </c>
      <c r="N2044" t="s">
        <v>423</v>
      </c>
    </row>
    <row r="2045" spans="1:14" x14ac:dyDescent="0.3">
      <c r="A2045" s="2">
        <v>45789</v>
      </c>
      <c r="B2045" t="s">
        <v>429</v>
      </c>
      <c r="C2045" t="s">
        <v>435</v>
      </c>
      <c r="D2045" t="s">
        <v>444</v>
      </c>
      <c r="E2045" t="s">
        <v>84</v>
      </c>
      <c r="F2045">
        <v>8</v>
      </c>
      <c r="G2045">
        <v>107.39</v>
      </c>
      <c r="H2045">
        <v>859.12</v>
      </c>
      <c r="I2045">
        <v>743.14</v>
      </c>
      <c r="J2045">
        <v>480.43</v>
      </c>
      <c r="K2045">
        <v>262.70999999999998</v>
      </c>
      <c r="L2045">
        <v>2025</v>
      </c>
      <c r="M2045">
        <v>5</v>
      </c>
      <c r="N2045" t="s">
        <v>421</v>
      </c>
    </row>
    <row r="2046" spans="1:14" x14ac:dyDescent="0.3">
      <c r="A2046" s="2">
        <v>46002</v>
      </c>
      <c r="B2046" t="s">
        <v>431</v>
      </c>
      <c r="C2046" t="s">
        <v>443</v>
      </c>
      <c r="D2046" t="s">
        <v>447</v>
      </c>
      <c r="E2046" t="s">
        <v>29</v>
      </c>
      <c r="F2046">
        <v>7</v>
      </c>
      <c r="G2046">
        <v>33.81</v>
      </c>
      <c r="H2046">
        <v>236.67</v>
      </c>
      <c r="I2046">
        <v>195.02</v>
      </c>
      <c r="J2046">
        <v>112.77</v>
      </c>
      <c r="K2046">
        <v>82.25</v>
      </c>
      <c r="L2046">
        <v>2025</v>
      </c>
      <c r="M2046">
        <v>12</v>
      </c>
      <c r="N2046" t="s">
        <v>420</v>
      </c>
    </row>
    <row r="2047" spans="1:14" x14ac:dyDescent="0.3">
      <c r="A2047" s="2">
        <v>45918</v>
      </c>
      <c r="B2047" t="s">
        <v>426</v>
      </c>
      <c r="C2047" t="s">
        <v>435</v>
      </c>
      <c r="D2047" t="s">
        <v>477</v>
      </c>
      <c r="E2047" t="s">
        <v>163</v>
      </c>
      <c r="F2047">
        <v>13</v>
      </c>
      <c r="G2047">
        <v>184.24</v>
      </c>
      <c r="H2047">
        <v>2395.12</v>
      </c>
      <c r="I2047">
        <v>2093.33</v>
      </c>
      <c r="J2047">
        <v>1353.32</v>
      </c>
      <c r="K2047">
        <v>740.01</v>
      </c>
      <c r="L2047">
        <v>2025</v>
      </c>
      <c r="M2047">
        <v>9</v>
      </c>
      <c r="N2047" t="s">
        <v>417</v>
      </c>
    </row>
    <row r="2048" spans="1:14" x14ac:dyDescent="0.3">
      <c r="A2048" s="2">
        <v>45791</v>
      </c>
      <c r="B2048" t="s">
        <v>425</v>
      </c>
      <c r="C2048" t="s">
        <v>437</v>
      </c>
      <c r="D2048" t="s">
        <v>484</v>
      </c>
      <c r="E2048" t="s">
        <v>389</v>
      </c>
      <c r="F2048">
        <v>11</v>
      </c>
      <c r="G2048">
        <v>27.43</v>
      </c>
      <c r="H2048">
        <v>301.73</v>
      </c>
      <c r="I2048">
        <v>291.17</v>
      </c>
      <c r="J2048">
        <v>203.55</v>
      </c>
      <c r="K2048">
        <v>87.62</v>
      </c>
      <c r="L2048">
        <v>2025</v>
      </c>
      <c r="M2048">
        <v>5</v>
      </c>
      <c r="N2048" t="s">
        <v>421</v>
      </c>
    </row>
    <row r="2049" spans="1:14" x14ac:dyDescent="0.3">
      <c r="A2049" s="2">
        <v>45925</v>
      </c>
      <c r="B2049" t="s">
        <v>432</v>
      </c>
      <c r="C2049" t="s">
        <v>442</v>
      </c>
      <c r="D2049" t="s">
        <v>465</v>
      </c>
      <c r="E2049" t="s">
        <v>373</v>
      </c>
      <c r="F2049">
        <v>12</v>
      </c>
      <c r="G2049">
        <v>127.69</v>
      </c>
      <c r="H2049">
        <v>1532.28</v>
      </c>
      <c r="I2049">
        <v>1498.57</v>
      </c>
      <c r="J2049">
        <v>967.75</v>
      </c>
      <c r="K2049">
        <v>530.82000000000005</v>
      </c>
      <c r="L2049">
        <v>2025</v>
      </c>
      <c r="M2049">
        <v>9</v>
      </c>
      <c r="N2049" t="s">
        <v>417</v>
      </c>
    </row>
    <row r="2050" spans="1:14" x14ac:dyDescent="0.3">
      <c r="A2050" s="2">
        <v>45926</v>
      </c>
      <c r="B2050" t="s">
        <v>431</v>
      </c>
      <c r="C2050" t="s">
        <v>443</v>
      </c>
      <c r="D2050" t="s">
        <v>447</v>
      </c>
      <c r="E2050" t="s">
        <v>296</v>
      </c>
      <c r="F2050">
        <v>10</v>
      </c>
      <c r="G2050">
        <v>25.1</v>
      </c>
      <c r="H2050">
        <v>251</v>
      </c>
      <c r="I2050">
        <v>223.39</v>
      </c>
      <c r="J2050">
        <v>129.18</v>
      </c>
      <c r="K2050">
        <v>94.21</v>
      </c>
      <c r="L2050">
        <v>2025</v>
      </c>
      <c r="M2050">
        <v>9</v>
      </c>
      <c r="N2050" t="s">
        <v>417</v>
      </c>
    </row>
    <row r="2051" spans="1:14" x14ac:dyDescent="0.3">
      <c r="A2051" s="2">
        <v>45801</v>
      </c>
      <c r="B2051" t="s">
        <v>430</v>
      </c>
      <c r="C2051" t="s">
        <v>438</v>
      </c>
      <c r="D2051" t="s">
        <v>478</v>
      </c>
      <c r="E2051" t="s">
        <v>146</v>
      </c>
      <c r="F2051">
        <v>15</v>
      </c>
      <c r="G2051">
        <v>33.49</v>
      </c>
      <c r="H2051">
        <v>502.35</v>
      </c>
      <c r="I2051">
        <v>386.31</v>
      </c>
      <c r="J2051">
        <v>246.79</v>
      </c>
      <c r="K2051">
        <v>139.52000000000001</v>
      </c>
      <c r="L2051">
        <v>2025</v>
      </c>
      <c r="M2051">
        <v>5</v>
      </c>
      <c r="N2051" t="s">
        <v>421</v>
      </c>
    </row>
    <row r="2052" spans="1:14" x14ac:dyDescent="0.3">
      <c r="A2052" s="2">
        <v>45804</v>
      </c>
      <c r="B2052" t="s">
        <v>428</v>
      </c>
      <c r="C2052" t="s">
        <v>438</v>
      </c>
      <c r="D2052" t="s">
        <v>457</v>
      </c>
      <c r="E2052" t="s">
        <v>187</v>
      </c>
      <c r="F2052">
        <v>4</v>
      </c>
      <c r="G2052">
        <v>9</v>
      </c>
      <c r="H2052">
        <v>36</v>
      </c>
      <c r="I2052">
        <v>31</v>
      </c>
      <c r="J2052">
        <v>19.8</v>
      </c>
      <c r="K2052">
        <v>11.2</v>
      </c>
      <c r="L2052">
        <v>2025</v>
      </c>
      <c r="M2052">
        <v>5</v>
      </c>
      <c r="N2052" t="s">
        <v>421</v>
      </c>
    </row>
    <row r="2053" spans="1:14" x14ac:dyDescent="0.3">
      <c r="A2053" s="2">
        <v>45983</v>
      </c>
      <c r="B2053" t="s">
        <v>428</v>
      </c>
      <c r="C2053" t="s">
        <v>434</v>
      </c>
      <c r="D2053" t="s">
        <v>448</v>
      </c>
      <c r="E2053" t="s">
        <v>318</v>
      </c>
      <c r="F2053">
        <v>14</v>
      </c>
      <c r="G2053">
        <v>75.86</v>
      </c>
      <c r="H2053">
        <v>1062.04</v>
      </c>
      <c r="I2053">
        <v>966.45999999999992</v>
      </c>
      <c r="J2053">
        <v>402.34</v>
      </c>
      <c r="K2053">
        <v>564.12</v>
      </c>
      <c r="L2053">
        <v>2025</v>
      </c>
      <c r="M2053">
        <v>11</v>
      </c>
      <c r="N2053" t="s">
        <v>416</v>
      </c>
    </row>
    <row r="2054" spans="1:14" x14ac:dyDescent="0.3">
      <c r="A2054" s="2">
        <v>45862</v>
      </c>
      <c r="B2054" t="s">
        <v>424</v>
      </c>
      <c r="C2054" t="s">
        <v>443</v>
      </c>
      <c r="D2054" t="s">
        <v>455</v>
      </c>
      <c r="E2054" t="s">
        <v>249</v>
      </c>
      <c r="F2054">
        <v>1</v>
      </c>
      <c r="G2054">
        <v>129.72</v>
      </c>
      <c r="H2054">
        <v>129.72</v>
      </c>
      <c r="I2054">
        <v>100.27</v>
      </c>
      <c r="J2054">
        <v>57.98</v>
      </c>
      <c r="K2054">
        <v>42.29</v>
      </c>
      <c r="L2054">
        <v>2025</v>
      </c>
      <c r="M2054">
        <v>7</v>
      </c>
      <c r="N2054" t="s">
        <v>419</v>
      </c>
    </row>
    <row r="2055" spans="1:14" x14ac:dyDescent="0.3">
      <c r="A2055" s="2">
        <v>45712</v>
      </c>
      <c r="B2055" t="s">
        <v>425</v>
      </c>
      <c r="C2055" t="s">
        <v>434</v>
      </c>
      <c r="D2055" t="s">
        <v>472</v>
      </c>
      <c r="E2055" t="s">
        <v>234</v>
      </c>
      <c r="F2055">
        <v>2</v>
      </c>
      <c r="G2055">
        <v>106.7</v>
      </c>
      <c r="H2055">
        <v>213.4</v>
      </c>
      <c r="I2055">
        <v>192.7</v>
      </c>
      <c r="J2055">
        <v>80.22</v>
      </c>
      <c r="K2055">
        <v>112.48</v>
      </c>
      <c r="L2055">
        <v>2025</v>
      </c>
      <c r="M2055">
        <v>2</v>
      </c>
      <c r="N2055" t="s">
        <v>412</v>
      </c>
    </row>
    <row r="2056" spans="1:14" x14ac:dyDescent="0.3">
      <c r="A2056" s="2">
        <v>45920</v>
      </c>
      <c r="B2056" t="s">
        <v>432</v>
      </c>
      <c r="C2056" t="s">
        <v>434</v>
      </c>
      <c r="D2056" t="s">
        <v>445</v>
      </c>
      <c r="E2056" t="s">
        <v>199</v>
      </c>
      <c r="F2056">
        <v>14</v>
      </c>
      <c r="G2056">
        <v>136.54</v>
      </c>
      <c r="H2056">
        <v>1911.56</v>
      </c>
      <c r="I2056">
        <v>1668.79</v>
      </c>
      <c r="J2056">
        <v>694.73</v>
      </c>
      <c r="K2056">
        <v>974.06</v>
      </c>
      <c r="L2056">
        <v>2025</v>
      </c>
      <c r="M2056">
        <v>9</v>
      </c>
      <c r="N2056" t="s">
        <v>417</v>
      </c>
    </row>
    <row r="2057" spans="1:14" x14ac:dyDescent="0.3">
      <c r="A2057" s="2">
        <v>45872</v>
      </c>
      <c r="B2057" t="s">
        <v>427</v>
      </c>
      <c r="C2057" t="s">
        <v>438</v>
      </c>
      <c r="D2057" t="s">
        <v>456</v>
      </c>
      <c r="E2057" t="s">
        <v>203</v>
      </c>
      <c r="F2057">
        <v>4</v>
      </c>
      <c r="G2057">
        <v>136.63</v>
      </c>
      <c r="H2057">
        <v>546.52</v>
      </c>
      <c r="I2057">
        <v>530.66999999999996</v>
      </c>
      <c r="J2057">
        <v>339.02</v>
      </c>
      <c r="K2057">
        <v>191.65</v>
      </c>
      <c r="L2057">
        <v>2025</v>
      </c>
      <c r="M2057">
        <v>8</v>
      </c>
      <c r="N2057" t="s">
        <v>414</v>
      </c>
    </row>
    <row r="2058" spans="1:14" x14ac:dyDescent="0.3">
      <c r="A2058" s="2">
        <v>45921</v>
      </c>
      <c r="B2058" t="s">
        <v>431</v>
      </c>
      <c r="C2058" t="s">
        <v>434</v>
      </c>
      <c r="D2058" t="s">
        <v>480</v>
      </c>
      <c r="E2058" t="s">
        <v>130</v>
      </c>
      <c r="F2058">
        <v>15</v>
      </c>
      <c r="G2058">
        <v>32.33</v>
      </c>
      <c r="H2058">
        <v>484.95</v>
      </c>
      <c r="I2058">
        <v>395.72</v>
      </c>
      <c r="J2058">
        <v>164.74</v>
      </c>
      <c r="K2058">
        <v>230.98</v>
      </c>
      <c r="L2058">
        <v>2025</v>
      </c>
      <c r="M2058">
        <v>9</v>
      </c>
      <c r="N2058" t="s">
        <v>417</v>
      </c>
    </row>
    <row r="2059" spans="1:14" x14ac:dyDescent="0.3">
      <c r="A2059" s="2">
        <v>45988</v>
      </c>
      <c r="B2059" t="s">
        <v>431</v>
      </c>
      <c r="C2059" t="s">
        <v>435</v>
      </c>
      <c r="D2059" t="s">
        <v>446</v>
      </c>
      <c r="E2059" t="s">
        <v>406</v>
      </c>
      <c r="F2059">
        <v>3</v>
      </c>
      <c r="G2059">
        <v>16.18</v>
      </c>
      <c r="H2059">
        <v>48.54</v>
      </c>
      <c r="I2059">
        <v>40.049999999999997</v>
      </c>
      <c r="J2059">
        <v>25.89</v>
      </c>
      <c r="K2059">
        <v>14.16</v>
      </c>
      <c r="L2059">
        <v>2025</v>
      </c>
      <c r="M2059">
        <v>11</v>
      </c>
      <c r="N2059" t="s">
        <v>416</v>
      </c>
    </row>
    <row r="2060" spans="1:14" x14ac:dyDescent="0.3">
      <c r="A2060" s="2">
        <v>45778</v>
      </c>
      <c r="B2060" t="s">
        <v>427</v>
      </c>
      <c r="C2060" t="s">
        <v>440</v>
      </c>
      <c r="D2060" t="s">
        <v>481</v>
      </c>
      <c r="E2060" t="s">
        <v>205</v>
      </c>
      <c r="F2060">
        <v>3</v>
      </c>
      <c r="G2060">
        <v>126.94</v>
      </c>
      <c r="H2060">
        <v>380.82</v>
      </c>
      <c r="I2060">
        <v>305.04000000000002</v>
      </c>
      <c r="J2060">
        <v>143.97999999999999</v>
      </c>
      <c r="K2060">
        <v>161.06</v>
      </c>
      <c r="L2060">
        <v>2025</v>
      </c>
      <c r="M2060">
        <v>5</v>
      </c>
      <c r="N2060" t="s">
        <v>421</v>
      </c>
    </row>
    <row r="2061" spans="1:14" x14ac:dyDescent="0.3">
      <c r="A2061" s="2">
        <v>45810</v>
      </c>
      <c r="B2061" t="s">
        <v>426</v>
      </c>
      <c r="C2061" t="s">
        <v>441</v>
      </c>
      <c r="D2061" t="s">
        <v>481</v>
      </c>
      <c r="E2061" t="s">
        <v>164</v>
      </c>
      <c r="F2061">
        <v>18</v>
      </c>
      <c r="G2061">
        <v>132.38</v>
      </c>
      <c r="H2061">
        <v>2382.84</v>
      </c>
      <c r="I2061">
        <v>2189.83</v>
      </c>
      <c r="J2061">
        <v>1073.6500000000001</v>
      </c>
      <c r="K2061">
        <v>1116.18</v>
      </c>
      <c r="L2061">
        <v>2025</v>
      </c>
      <c r="M2061">
        <v>6</v>
      </c>
      <c r="N2061" t="s">
        <v>415</v>
      </c>
    </row>
    <row r="2062" spans="1:14" x14ac:dyDescent="0.3">
      <c r="A2062" s="2">
        <v>45726</v>
      </c>
      <c r="B2062" t="s">
        <v>430</v>
      </c>
      <c r="C2062" t="s">
        <v>436</v>
      </c>
      <c r="D2062" t="s">
        <v>465</v>
      </c>
      <c r="E2062" t="s">
        <v>318</v>
      </c>
      <c r="F2062">
        <v>4</v>
      </c>
      <c r="G2062">
        <v>113.56</v>
      </c>
      <c r="H2062">
        <v>454.24</v>
      </c>
      <c r="I2062">
        <v>404.73</v>
      </c>
      <c r="J2062">
        <v>233.67</v>
      </c>
      <c r="K2062">
        <v>171.06</v>
      </c>
      <c r="L2062">
        <v>2025</v>
      </c>
      <c r="M2062">
        <v>3</v>
      </c>
      <c r="N2062" t="s">
        <v>418</v>
      </c>
    </row>
    <row r="2063" spans="1:14" x14ac:dyDescent="0.3">
      <c r="A2063" s="2">
        <v>45893</v>
      </c>
      <c r="B2063" t="s">
        <v>424</v>
      </c>
      <c r="C2063" t="s">
        <v>441</v>
      </c>
      <c r="D2063" t="s">
        <v>462</v>
      </c>
      <c r="E2063" t="s">
        <v>178</v>
      </c>
      <c r="F2063">
        <v>18</v>
      </c>
      <c r="G2063">
        <v>52.92</v>
      </c>
      <c r="H2063">
        <v>952.56</v>
      </c>
      <c r="I2063">
        <v>912.55</v>
      </c>
      <c r="J2063">
        <v>447.41</v>
      </c>
      <c r="K2063">
        <v>465.14</v>
      </c>
      <c r="L2063">
        <v>2025</v>
      </c>
      <c r="M2063">
        <v>8</v>
      </c>
      <c r="N2063" t="s">
        <v>414</v>
      </c>
    </row>
    <row r="2064" spans="1:14" x14ac:dyDescent="0.3">
      <c r="A2064" s="2">
        <v>45804</v>
      </c>
      <c r="B2064" t="s">
        <v>428</v>
      </c>
      <c r="C2064" t="s">
        <v>440</v>
      </c>
      <c r="D2064" t="s">
        <v>483</v>
      </c>
      <c r="E2064" t="s">
        <v>302</v>
      </c>
      <c r="F2064">
        <v>7</v>
      </c>
      <c r="G2064">
        <v>163.1</v>
      </c>
      <c r="H2064">
        <v>1141.7</v>
      </c>
      <c r="I2064">
        <v>866.55000000000007</v>
      </c>
      <c r="J2064">
        <v>409.02</v>
      </c>
      <c r="K2064">
        <v>457.53</v>
      </c>
      <c r="L2064">
        <v>2025</v>
      </c>
      <c r="M2064">
        <v>5</v>
      </c>
      <c r="N2064" t="s">
        <v>421</v>
      </c>
    </row>
    <row r="2065" spans="1:14" x14ac:dyDescent="0.3">
      <c r="A2065" s="2">
        <v>45782</v>
      </c>
      <c r="B2065" t="s">
        <v>432</v>
      </c>
      <c r="C2065" t="s">
        <v>436</v>
      </c>
      <c r="D2065" t="s">
        <v>463</v>
      </c>
      <c r="E2065" t="s">
        <v>282</v>
      </c>
      <c r="F2065">
        <v>16</v>
      </c>
      <c r="G2065">
        <v>19.760000000000002</v>
      </c>
      <c r="H2065">
        <v>316.16000000000003</v>
      </c>
      <c r="I2065">
        <v>309.2</v>
      </c>
      <c r="J2065">
        <v>178.51</v>
      </c>
      <c r="K2065">
        <v>130.69</v>
      </c>
      <c r="L2065">
        <v>2025</v>
      </c>
      <c r="M2065">
        <v>5</v>
      </c>
      <c r="N2065" t="s">
        <v>421</v>
      </c>
    </row>
    <row r="2066" spans="1:14" x14ac:dyDescent="0.3">
      <c r="A2066" s="2">
        <v>45911</v>
      </c>
      <c r="B2066" t="s">
        <v>431</v>
      </c>
      <c r="C2066" t="s">
        <v>441</v>
      </c>
      <c r="D2066" t="s">
        <v>475</v>
      </c>
      <c r="E2066" t="s">
        <v>146</v>
      </c>
      <c r="F2066">
        <v>18</v>
      </c>
      <c r="G2066">
        <v>128.30000000000001</v>
      </c>
      <c r="H2066">
        <v>2309.4</v>
      </c>
      <c r="I2066">
        <v>1935.28</v>
      </c>
      <c r="J2066">
        <v>948.84</v>
      </c>
      <c r="K2066">
        <v>986.44</v>
      </c>
      <c r="L2066">
        <v>2025</v>
      </c>
      <c r="M2066">
        <v>9</v>
      </c>
      <c r="N2066" t="s">
        <v>417</v>
      </c>
    </row>
    <row r="2067" spans="1:14" x14ac:dyDescent="0.3">
      <c r="A2067" s="2">
        <v>45806</v>
      </c>
      <c r="B2067" t="s">
        <v>431</v>
      </c>
      <c r="C2067" t="s">
        <v>439</v>
      </c>
      <c r="D2067" t="s">
        <v>453</v>
      </c>
      <c r="E2067" t="s">
        <v>124</v>
      </c>
      <c r="F2067">
        <v>3</v>
      </c>
      <c r="G2067">
        <v>28.48</v>
      </c>
      <c r="H2067">
        <v>85.44</v>
      </c>
      <c r="I2067">
        <v>70.400000000000006</v>
      </c>
      <c r="J2067">
        <v>28.27</v>
      </c>
      <c r="K2067">
        <v>42.13</v>
      </c>
      <c r="L2067">
        <v>2025</v>
      </c>
      <c r="M2067">
        <v>5</v>
      </c>
      <c r="N2067" t="s">
        <v>421</v>
      </c>
    </row>
    <row r="2068" spans="1:14" x14ac:dyDescent="0.3">
      <c r="A2068" s="2">
        <v>45827</v>
      </c>
      <c r="B2068" t="s">
        <v>424</v>
      </c>
      <c r="C2068" t="s">
        <v>442</v>
      </c>
      <c r="D2068" t="s">
        <v>458</v>
      </c>
      <c r="E2068" t="s">
        <v>327</v>
      </c>
      <c r="F2068">
        <v>7</v>
      </c>
      <c r="G2068">
        <v>132.62</v>
      </c>
      <c r="H2068">
        <v>928.34</v>
      </c>
      <c r="I2068">
        <v>892.13</v>
      </c>
      <c r="J2068">
        <v>576.12</v>
      </c>
      <c r="K2068">
        <v>316.01</v>
      </c>
      <c r="L2068">
        <v>2025</v>
      </c>
      <c r="M2068">
        <v>6</v>
      </c>
      <c r="N2068" t="s">
        <v>415</v>
      </c>
    </row>
    <row r="2069" spans="1:14" x14ac:dyDescent="0.3">
      <c r="A2069" s="2">
        <v>45818</v>
      </c>
      <c r="B2069" t="s">
        <v>425</v>
      </c>
      <c r="C2069" t="s">
        <v>435</v>
      </c>
      <c r="D2069" t="s">
        <v>466</v>
      </c>
      <c r="E2069" t="s">
        <v>408</v>
      </c>
      <c r="F2069">
        <v>11</v>
      </c>
      <c r="G2069">
        <v>86.46</v>
      </c>
      <c r="H2069">
        <v>951.06</v>
      </c>
      <c r="I2069">
        <v>864.51</v>
      </c>
      <c r="J2069">
        <v>558.9</v>
      </c>
      <c r="K2069">
        <v>305.61</v>
      </c>
      <c r="L2069">
        <v>2025</v>
      </c>
      <c r="M2069">
        <v>6</v>
      </c>
      <c r="N2069" t="s">
        <v>415</v>
      </c>
    </row>
    <row r="2070" spans="1:14" x14ac:dyDescent="0.3">
      <c r="A2070" s="2">
        <v>45752</v>
      </c>
      <c r="B2070" t="s">
        <v>426</v>
      </c>
      <c r="C2070" t="s">
        <v>436</v>
      </c>
      <c r="D2070" t="s">
        <v>456</v>
      </c>
      <c r="E2070" t="s">
        <v>356</v>
      </c>
      <c r="F2070">
        <v>17</v>
      </c>
      <c r="G2070">
        <v>145.03</v>
      </c>
      <c r="H2070">
        <v>2465.5100000000002</v>
      </c>
      <c r="I2070">
        <v>2438.39</v>
      </c>
      <c r="J2070">
        <v>1407.78</v>
      </c>
      <c r="K2070">
        <v>1030.6099999999999</v>
      </c>
      <c r="L2070">
        <v>2025</v>
      </c>
      <c r="M2070">
        <v>4</v>
      </c>
      <c r="N2070" t="s">
        <v>423</v>
      </c>
    </row>
    <row r="2071" spans="1:14" x14ac:dyDescent="0.3">
      <c r="A2071" s="2">
        <v>45703</v>
      </c>
      <c r="B2071" t="s">
        <v>426</v>
      </c>
      <c r="C2071" t="s">
        <v>437</v>
      </c>
      <c r="D2071" t="s">
        <v>471</v>
      </c>
      <c r="E2071" t="s">
        <v>314</v>
      </c>
      <c r="F2071">
        <v>4</v>
      </c>
      <c r="G2071">
        <v>15.18</v>
      </c>
      <c r="H2071">
        <v>60.72</v>
      </c>
      <c r="I2071">
        <v>52.28</v>
      </c>
      <c r="J2071">
        <v>36.549999999999997</v>
      </c>
      <c r="K2071">
        <v>15.73</v>
      </c>
      <c r="L2071">
        <v>2025</v>
      </c>
      <c r="M2071">
        <v>2</v>
      </c>
      <c r="N2071" t="s">
        <v>412</v>
      </c>
    </row>
    <row r="2072" spans="1:14" x14ac:dyDescent="0.3">
      <c r="A2072" s="2">
        <v>45959</v>
      </c>
      <c r="B2072" t="s">
        <v>425</v>
      </c>
      <c r="C2072" t="s">
        <v>437</v>
      </c>
      <c r="D2072" t="s">
        <v>484</v>
      </c>
      <c r="E2072" t="s">
        <v>22</v>
      </c>
      <c r="F2072">
        <v>4</v>
      </c>
      <c r="G2072">
        <v>113.24</v>
      </c>
      <c r="H2072">
        <v>452.96</v>
      </c>
      <c r="I2072">
        <v>340.17</v>
      </c>
      <c r="J2072">
        <v>237.81</v>
      </c>
      <c r="K2072">
        <v>102.36</v>
      </c>
      <c r="L2072">
        <v>2025</v>
      </c>
      <c r="M2072">
        <v>10</v>
      </c>
      <c r="N2072" t="s">
        <v>413</v>
      </c>
    </row>
    <row r="2073" spans="1:14" x14ac:dyDescent="0.3">
      <c r="A2073" s="2">
        <v>45691</v>
      </c>
      <c r="B2073" t="s">
        <v>433</v>
      </c>
      <c r="C2073" t="s">
        <v>442</v>
      </c>
      <c r="D2073" t="s">
        <v>449</v>
      </c>
      <c r="E2073" t="s">
        <v>136</v>
      </c>
      <c r="F2073">
        <v>7</v>
      </c>
      <c r="G2073">
        <v>33.25</v>
      </c>
      <c r="H2073">
        <v>232.75</v>
      </c>
      <c r="I2073">
        <v>207.85</v>
      </c>
      <c r="J2073">
        <v>134.22999999999999</v>
      </c>
      <c r="K2073">
        <v>73.62</v>
      </c>
      <c r="L2073">
        <v>2025</v>
      </c>
      <c r="M2073">
        <v>2</v>
      </c>
      <c r="N2073" t="s">
        <v>412</v>
      </c>
    </row>
    <row r="2074" spans="1:14" x14ac:dyDescent="0.3">
      <c r="A2074" s="2">
        <v>45776</v>
      </c>
      <c r="B2074" t="s">
        <v>425</v>
      </c>
      <c r="C2074" t="s">
        <v>441</v>
      </c>
      <c r="D2074" t="s">
        <v>452</v>
      </c>
      <c r="E2074" t="s">
        <v>290</v>
      </c>
      <c r="F2074">
        <v>4</v>
      </c>
      <c r="G2074">
        <v>138.06</v>
      </c>
      <c r="H2074">
        <v>552.24</v>
      </c>
      <c r="I2074">
        <v>415.28</v>
      </c>
      <c r="J2074">
        <v>203.61</v>
      </c>
      <c r="K2074">
        <v>211.67</v>
      </c>
      <c r="L2074">
        <v>2025</v>
      </c>
      <c r="M2074">
        <v>4</v>
      </c>
      <c r="N2074" t="s">
        <v>423</v>
      </c>
    </row>
    <row r="2075" spans="1:14" x14ac:dyDescent="0.3">
      <c r="A2075" s="2">
        <v>45900</v>
      </c>
      <c r="B2075" t="s">
        <v>431</v>
      </c>
      <c r="C2075" t="s">
        <v>439</v>
      </c>
      <c r="D2075" t="s">
        <v>453</v>
      </c>
      <c r="E2075" t="s">
        <v>63</v>
      </c>
      <c r="F2075">
        <v>6</v>
      </c>
      <c r="G2075">
        <v>28.39</v>
      </c>
      <c r="H2075">
        <v>170.34</v>
      </c>
      <c r="I2075">
        <v>164.89</v>
      </c>
      <c r="J2075">
        <v>66.209999999999994</v>
      </c>
      <c r="K2075">
        <v>98.68</v>
      </c>
      <c r="L2075">
        <v>2025</v>
      </c>
      <c r="M2075">
        <v>8</v>
      </c>
      <c r="N2075" t="s">
        <v>414</v>
      </c>
    </row>
    <row r="2076" spans="1:14" x14ac:dyDescent="0.3">
      <c r="A2076" s="2">
        <v>45705</v>
      </c>
      <c r="B2076" t="s">
        <v>429</v>
      </c>
      <c r="C2076" t="s">
        <v>439</v>
      </c>
      <c r="D2076" t="s">
        <v>451</v>
      </c>
      <c r="E2076" t="s">
        <v>188</v>
      </c>
      <c r="F2076">
        <v>3</v>
      </c>
      <c r="G2076">
        <v>19.350000000000001</v>
      </c>
      <c r="H2076">
        <v>58.05</v>
      </c>
      <c r="I2076">
        <v>52.36</v>
      </c>
      <c r="J2076">
        <v>21.03</v>
      </c>
      <c r="K2076">
        <v>31.33</v>
      </c>
      <c r="L2076">
        <v>2025</v>
      </c>
      <c r="M2076">
        <v>2</v>
      </c>
      <c r="N2076" t="s">
        <v>412</v>
      </c>
    </row>
    <row r="2077" spans="1:14" x14ac:dyDescent="0.3">
      <c r="A2077" s="2">
        <v>45896</v>
      </c>
      <c r="B2077" t="s">
        <v>430</v>
      </c>
      <c r="C2077" t="s">
        <v>442</v>
      </c>
      <c r="D2077" t="s">
        <v>466</v>
      </c>
      <c r="E2077" t="s">
        <v>352</v>
      </c>
      <c r="F2077">
        <v>16</v>
      </c>
      <c r="G2077">
        <v>144.06</v>
      </c>
      <c r="H2077">
        <v>2304.96</v>
      </c>
      <c r="I2077">
        <v>1786.34</v>
      </c>
      <c r="J2077">
        <v>1153.58</v>
      </c>
      <c r="K2077">
        <v>632.76</v>
      </c>
      <c r="L2077">
        <v>2025</v>
      </c>
      <c r="M2077">
        <v>8</v>
      </c>
      <c r="N2077" t="s">
        <v>414</v>
      </c>
    </row>
    <row r="2078" spans="1:14" x14ac:dyDescent="0.3">
      <c r="A2078" s="2">
        <v>45924</v>
      </c>
      <c r="B2078" t="s">
        <v>426</v>
      </c>
      <c r="C2078" t="s">
        <v>438</v>
      </c>
      <c r="D2078" t="s">
        <v>450</v>
      </c>
      <c r="E2078" t="s">
        <v>183</v>
      </c>
      <c r="F2078">
        <v>16</v>
      </c>
      <c r="G2078">
        <v>17.39</v>
      </c>
      <c r="H2078">
        <v>278.24</v>
      </c>
      <c r="I2078">
        <v>217.31</v>
      </c>
      <c r="J2078">
        <v>138.83000000000001</v>
      </c>
      <c r="K2078">
        <v>78.48</v>
      </c>
      <c r="L2078">
        <v>2025</v>
      </c>
      <c r="M2078">
        <v>9</v>
      </c>
      <c r="N2078" t="s">
        <v>417</v>
      </c>
    </row>
    <row r="2079" spans="1:14" x14ac:dyDescent="0.3">
      <c r="A2079" s="2">
        <v>45899</v>
      </c>
      <c r="B2079" t="s">
        <v>427</v>
      </c>
      <c r="C2079" t="s">
        <v>436</v>
      </c>
      <c r="D2079" t="s">
        <v>453</v>
      </c>
      <c r="E2079" t="s">
        <v>312</v>
      </c>
      <c r="F2079">
        <v>3</v>
      </c>
      <c r="G2079">
        <v>48.78</v>
      </c>
      <c r="H2079">
        <v>146.34</v>
      </c>
      <c r="I2079">
        <v>134.49</v>
      </c>
      <c r="J2079">
        <v>77.650000000000006</v>
      </c>
      <c r="K2079">
        <v>56.84</v>
      </c>
      <c r="L2079">
        <v>2025</v>
      </c>
      <c r="M2079">
        <v>8</v>
      </c>
      <c r="N2079" t="s">
        <v>414</v>
      </c>
    </row>
    <row r="2080" spans="1:14" x14ac:dyDescent="0.3">
      <c r="A2080" s="2">
        <v>45769</v>
      </c>
      <c r="B2080" t="s">
        <v>430</v>
      </c>
      <c r="C2080" t="s">
        <v>435</v>
      </c>
      <c r="D2080" t="s">
        <v>478</v>
      </c>
      <c r="E2080" t="s">
        <v>67</v>
      </c>
      <c r="F2080">
        <v>11</v>
      </c>
      <c r="G2080">
        <v>165.82</v>
      </c>
      <c r="H2080">
        <v>1824.02</v>
      </c>
      <c r="I2080">
        <v>1513.94</v>
      </c>
      <c r="J2080">
        <v>978.75</v>
      </c>
      <c r="K2080">
        <v>535.19000000000005</v>
      </c>
      <c r="L2080">
        <v>2025</v>
      </c>
      <c r="M2080">
        <v>4</v>
      </c>
      <c r="N2080" t="s">
        <v>423</v>
      </c>
    </row>
    <row r="2081" spans="1:14" x14ac:dyDescent="0.3">
      <c r="A2081" s="2">
        <v>45665</v>
      </c>
      <c r="B2081" t="s">
        <v>426</v>
      </c>
      <c r="C2081" t="s">
        <v>437</v>
      </c>
      <c r="D2081" t="s">
        <v>471</v>
      </c>
      <c r="E2081" t="s">
        <v>252</v>
      </c>
      <c r="F2081">
        <v>13</v>
      </c>
      <c r="G2081">
        <v>162.88999999999999</v>
      </c>
      <c r="H2081">
        <v>2117.5700000000002</v>
      </c>
      <c r="I2081">
        <v>1647.47</v>
      </c>
      <c r="J2081">
        <v>1151.72</v>
      </c>
      <c r="K2081">
        <v>495.75</v>
      </c>
      <c r="L2081">
        <v>2025</v>
      </c>
      <c r="M2081">
        <v>1</v>
      </c>
      <c r="N2081" t="s">
        <v>422</v>
      </c>
    </row>
    <row r="2082" spans="1:14" x14ac:dyDescent="0.3">
      <c r="A2082" s="2">
        <v>45980</v>
      </c>
      <c r="B2082" t="s">
        <v>430</v>
      </c>
      <c r="C2082" t="s">
        <v>440</v>
      </c>
      <c r="D2082" t="s">
        <v>482</v>
      </c>
      <c r="E2082" t="s">
        <v>381</v>
      </c>
      <c r="F2082">
        <v>12</v>
      </c>
      <c r="G2082">
        <v>171.55</v>
      </c>
      <c r="H2082">
        <v>2058.6</v>
      </c>
      <c r="I2082">
        <v>1663.35</v>
      </c>
      <c r="J2082">
        <v>785.12</v>
      </c>
      <c r="K2082">
        <v>878.23</v>
      </c>
      <c r="L2082">
        <v>2025</v>
      </c>
      <c r="M2082">
        <v>11</v>
      </c>
      <c r="N2082" t="s">
        <v>416</v>
      </c>
    </row>
    <row r="2083" spans="1:14" x14ac:dyDescent="0.3">
      <c r="A2083" s="2">
        <v>45776</v>
      </c>
      <c r="B2083" t="s">
        <v>424</v>
      </c>
      <c r="C2083" t="s">
        <v>438</v>
      </c>
      <c r="D2083" t="s">
        <v>455</v>
      </c>
      <c r="E2083" t="s">
        <v>309</v>
      </c>
      <c r="F2083">
        <v>19</v>
      </c>
      <c r="G2083">
        <v>68.59</v>
      </c>
      <c r="H2083">
        <v>1303.21</v>
      </c>
      <c r="I2083">
        <v>1098.6099999999999</v>
      </c>
      <c r="J2083">
        <v>701.85</v>
      </c>
      <c r="K2083">
        <v>396.76</v>
      </c>
      <c r="L2083">
        <v>2025</v>
      </c>
      <c r="M2083">
        <v>4</v>
      </c>
      <c r="N2083" t="s">
        <v>423</v>
      </c>
    </row>
    <row r="2084" spans="1:14" x14ac:dyDescent="0.3">
      <c r="A2084" s="2">
        <v>45951</v>
      </c>
      <c r="B2084" t="s">
        <v>424</v>
      </c>
      <c r="C2084" t="s">
        <v>438</v>
      </c>
      <c r="D2084" t="s">
        <v>455</v>
      </c>
      <c r="E2084" t="s">
        <v>180</v>
      </c>
      <c r="F2084">
        <v>13</v>
      </c>
      <c r="G2084">
        <v>107.97</v>
      </c>
      <c r="H2084">
        <v>1403.61</v>
      </c>
      <c r="I2084">
        <v>1350.27</v>
      </c>
      <c r="J2084">
        <v>862.62</v>
      </c>
      <c r="K2084">
        <v>487.65</v>
      </c>
      <c r="L2084">
        <v>2025</v>
      </c>
      <c r="M2084">
        <v>10</v>
      </c>
      <c r="N2084" t="s">
        <v>413</v>
      </c>
    </row>
    <row r="2085" spans="1:14" x14ac:dyDescent="0.3">
      <c r="A2085" s="2">
        <v>45730</v>
      </c>
      <c r="B2085" t="s">
        <v>431</v>
      </c>
      <c r="C2085" t="s">
        <v>438</v>
      </c>
      <c r="D2085" t="s">
        <v>449</v>
      </c>
      <c r="E2085" t="s">
        <v>331</v>
      </c>
      <c r="F2085">
        <v>14</v>
      </c>
      <c r="G2085">
        <v>155.80000000000001</v>
      </c>
      <c r="H2085">
        <v>2181.1999999999998</v>
      </c>
      <c r="I2085">
        <v>2141.94</v>
      </c>
      <c r="J2085">
        <v>1368.38</v>
      </c>
      <c r="K2085">
        <v>773.56</v>
      </c>
      <c r="L2085">
        <v>2025</v>
      </c>
      <c r="M2085">
        <v>3</v>
      </c>
      <c r="N2085" t="s">
        <v>418</v>
      </c>
    </row>
    <row r="2086" spans="1:14" x14ac:dyDescent="0.3">
      <c r="A2086" s="2">
        <v>45717</v>
      </c>
      <c r="B2086" t="s">
        <v>430</v>
      </c>
      <c r="C2086" t="s">
        <v>443</v>
      </c>
      <c r="D2086" t="s">
        <v>446</v>
      </c>
      <c r="E2086" t="s">
        <v>378</v>
      </c>
      <c r="F2086">
        <v>1</v>
      </c>
      <c r="G2086">
        <v>31.71</v>
      </c>
      <c r="H2086">
        <v>31.71</v>
      </c>
      <c r="I2086">
        <v>26.83</v>
      </c>
      <c r="J2086">
        <v>15.51</v>
      </c>
      <c r="K2086">
        <v>11.32</v>
      </c>
      <c r="L2086">
        <v>2025</v>
      </c>
      <c r="M2086">
        <v>3</v>
      </c>
      <c r="N2086" t="s">
        <v>418</v>
      </c>
    </row>
    <row r="2087" spans="1:14" x14ac:dyDescent="0.3">
      <c r="A2087" s="2">
        <v>45941</v>
      </c>
      <c r="B2087" t="s">
        <v>424</v>
      </c>
      <c r="C2087" t="s">
        <v>443</v>
      </c>
      <c r="D2087" t="s">
        <v>455</v>
      </c>
      <c r="E2087" t="s">
        <v>368</v>
      </c>
      <c r="F2087">
        <v>2</v>
      </c>
      <c r="G2087">
        <v>146.26</v>
      </c>
      <c r="H2087">
        <v>292.52</v>
      </c>
      <c r="I2087">
        <v>255.96</v>
      </c>
      <c r="J2087">
        <v>148.01</v>
      </c>
      <c r="K2087">
        <v>107.95</v>
      </c>
      <c r="L2087">
        <v>2025</v>
      </c>
      <c r="M2087">
        <v>10</v>
      </c>
      <c r="N2087" t="s">
        <v>413</v>
      </c>
    </row>
    <row r="2088" spans="1:14" x14ac:dyDescent="0.3">
      <c r="A2088" s="2">
        <v>46000</v>
      </c>
      <c r="B2088" t="s">
        <v>432</v>
      </c>
      <c r="C2088" t="s">
        <v>435</v>
      </c>
      <c r="D2088" t="s">
        <v>474</v>
      </c>
      <c r="E2088" t="s">
        <v>86</v>
      </c>
      <c r="F2088">
        <v>12</v>
      </c>
      <c r="G2088">
        <v>24.01</v>
      </c>
      <c r="H2088">
        <v>288.12</v>
      </c>
      <c r="I2088">
        <v>270.83</v>
      </c>
      <c r="J2088">
        <v>175.09</v>
      </c>
      <c r="K2088">
        <v>95.74</v>
      </c>
      <c r="L2088">
        <v>2025</v>
      </c>
      <c r="M2088">
        <v>12</v>
      </c>
      <c r="N2088" t="s">
        <v>420</v>
      </c>
    </row>
    <row r="2089" spans="1:14" x14ac:dyDescent="0.3">
      <c r="A2089" s="2">
        <v>45971</v>
      </c>
      <c r="B2089" t="s">
        <v>424</v>
      </c>
      <c r="C2089" t="s">
        <v>435</v>
      </c>
      <c r="D2089" t="s">
        <v>451</v>
      </c>
      <c r="E2089" t="s">
        <v>375</v>
      </c>
      <c r="F2089">
        <v>18</v>
      </c>
      <c r="G2089">
        <v>183.08</v>
      </c>
      <c r="H2089">
        <v>3295.44</v>
      </c>
      <c r="I2089">
        <v>3054.87</v>
      </c>
      <c r="J2089">
        <v>1974.94</v>
      </c>
      <c r="K2089">
        <v>1079.93</v>
      </c>
      <c r="L2089">
        <v>2025</v>
      </c>
      <c r="M2089">
        <v>11</v>
      </c>
      <c r="N2089" t="s">
        <v>416</v>
      </c>
    </row>
    <row r="2090" spans="1:14" x14ac:dyDescent="0.3">
      <c r="A2090" s="2">
        <v>45931</v>
      </c>
      <c r="B2090" t="s">
        <v>433</v>
      </c>
      <c r="C2090" t="s">
        <v>436</v>
      </c>
      <c r="D2090" t="s">
        <v>467</v>
      </c>
      <c r="E2090" t="s">
        <v>41</v>
      </c>
      <c r="F2090">
        <v>8</v>
      </c>
      <c r="G2090">
        <v>129.28</v>
      </c>
      <c r="H2090">
        <v>1034.24</v>
      </c>
      <c r="I2090">
        <v>932.88</v>
      </c>
      <c r="J2090">
        <v>538.59</v>
      </c>
      <c r="K2090">
        <v>394.29</v>
      </c>
      <c r="L2090">
        <v>2025</v>
      </c>
      <c r="M2090">
        <v>10</v>
      </c>
      <c r="N2090" t="s">
        <v>413</v>
      </c>
    </row>
    <row r="2091" spans="1:14" x14ac:dyDescent="0.3">
      <c r="A2091" s="2">
        <v>45747</v>
      </c>
      <c r="B2091" t="s">
        <v>431</v>
      </c>
      <c r="C2091" t="s">
        <v>442</v>
      </c>
      <c r="D2091" t="s">
        <v>473</v>
      </c>
      <c r="E2091" t="s">
        <v>213</v>
      </c>
      <c r="F2091">
        <v>13</v>
      </c>
      <c r="G2091">
        <v>101.19</v>
      </c>
      <c r="H2091">
        <v>1315.47</v>
      </c>
      <c r="I2091">
        <v>1152.3499999999999</v>
      </c>
      <c r="J2091">
        <v>744.17</v>
      </c>
      <c r="K2091">
        <v>408.18</v>
      </c>
      <c r="L2091">
        <v>2025</v>
      </c>
      <c r="M2091">
        <v>3</v>
      </c>
      <c r="N2091" t="s">
        <v>418</v>
      </c>
    </row>
    <row r="2092" spans="1:14" x14ac:dyDescent="0.3">
      <c r="A2092" s="2">
        <v>45990</v>
      </c>
      <c r="B2092" t="s">
        <v>433</v>
      </c>
      <c r="C2092" t="s">
        <v>438</v>
      </c>
      <c r="D2092" t="s">
        <v>470</v>
      </c>
      <c r="E2092" t="s">
        <v>145</v>
      </c>
      <c r="F2092">
        <v>4</v>
      </c>
      <c r="G2092">
        <v>99.52</v>
      </c>
      <c r="H2092">
        <v>398.08</v>
      </c>
      <c r="I2092">
        <v>359.07</v>
      </c>
      <c r="J2092">
        <v>229.39</v>
      </c>
      <c r="K2092">
        <v>129.68</v>
      </c>
      <c r="L2092">
        <v>2025</v>
      </c>
      <c r="M2092">
        <v>11</v>
      </c>
      <c r="N2092" t="s">
        <v>416</v>
      </c>
    </row>
    <row r="2093" spans="1:14" x14ac:dyDescent="0.3">
      <c r="A2093" s="2">
        <v>45901</v>
      </c>
      <c r="B2093" t="s">
        <v>433</v>
      </c>
      <c r="C2093" t="s">
        <v>442</v>
      </c>
      <c r="D2093" t="s">
        <v>449</v>
      </c>
      <c r="E2093" t="s">
        <v>198</v>
      </c>
      <c r="F2093">
        <v>9</v>
      </c>
      <c r="G2093">
        <v>40.369999999999997</v>
      </c>
      <c r="H2093">
        <v>363.33</v>
      </c>
      <c r="I2093">
        <v>328.09</v>
      </c>
      <c r="J2093">
        <v>211.87</v>
      </c>
      <c r="K2093">
        <v>116.22</v>
      </c>
      <c r="L2093">
        <v>2025</v>
      </c>
      <c r="M2093">
        <v>9</v>
      </c>
      <c r="N2093" t="s">
        <v>417</v>
      </c>
    </row>
    <row r="2094" spans="1:14" x14ac:dyDescent="0.3">
      <c r="A2094" s="2">
        <v>45720</v>
      </c>
      <c r="B2094" t="s">
        <v>427</v>
      </c>
      <c r="C2094" t="s">
        <v>440</v>
      </c>
      <c r="D2094" t="s">
        <v>481</v>
      </c>
      <c r="E2094" t="s">
        <v>84</v>
      </c>
      <c r="F2094">
        <v>15</v>
      </c>
      <c r="G2094">
        <v>72.45</v>
      </c>
      <c r="H2094">
        <v>1086.75</v>
      </c>
      <c r="I2094">
        <v>1055.23</v>
      </c>
      <c r="J2094">
        <v>498.08</v>
      </c>
      <c r="K2094">
        <v>557.15</v>
      </c>
      <c r="L2094">
        <v>2025</v>
      </c>
      <c r="M2094">
        <v>3</v>
      </c>
      <c r="N2094" t="s">
        <v>418</v>
      </c>
    </row>
    <row r="2095" spans="1:14" x14ac:dyDescent="0.3">
      <c r="A2095" s="2">
        <v>45705</v>
      </c>
      <c r="B2095" t="s">
        <v>431</v>
      </c>
      <c r="C2095" t="s">
        <v>439</v>
      </c>
      <c r="D2095" t="s">
        <v>453</v>
      </c>
      <c r="E2095" t="s">
        <v>396</v>
      </c>
      <c r="F2095">
        <v>13</v>
      </c>
      <c r="G2095">
        <v>146.79</v>
      </c>
      <c r="H2095">
        <v>1908.27</v>
      </c>
      <c r="I2095">
        <v>1496.08</v>
      </c>
      <c r="J2095">
        <v>600.76</v>
      </c>
      <c r="K2095">
        <v>895.32</v>
      </c>
      <c r="L2095">
        <v>2025</v>
      </c>
      <c r="M2095">
        <v>2</v>
      </c>
      <c r="N2095" t="s">
        <v>412</v>
      </c>
    </row>
    <row r="2096" spans="1:14" x14ac:dyDescent="0.3">
      <c r="A2096" s="2">
        <v>45975</v>
      </c>
      <c r="B2096" t="s">
        <v>426</v>
      </c>
      <c r="C2096" t="s">
        <v>436</v>
      </c>
      <c r="D2096" t="s">
        <v>456</v>
      </c>
      <c r="E2096" t="s">
        <v>194</v>
      </c>
      <c r="F2096">
        <v>3</v>
      </c>
      <c r="G2096">
        <v>110.48</v>
      </c>
      <c r="H2096">
        <v>331.44</v>
      </c>
      <c r="I2096">
        <v>281.06</v>
      </c>
      <c r="J2096">
        <v>162.27000000000001</v>
      </c>
      <c r="K2096">
        <v>118.79</v>
      </c>
      <c r="L2096">
        <v>2025</v>
      </c>
      <c r="M2096">
        <v>11</v>
      </c>
      <c r="N2096" t="s">
        <v>416</v>
      </c>
    </row>
    <row r="2097" spans="1:14" x14ac:dyDescent="0.3">
      <c r="A2097" s="2">
        <v>45758</v>
      </c>
      <c r="B2097" t="s">
        <v>428</v>
      </c>
      <c r="C2097" t="s">
        <v>437</v>
      </c>
      <c r="D2097" t="s">
        <v>479</v>
      </c>
      <c r="E2097" t="s">
        <v>350</v>
      </c>
      <c r="F2097">
        <v>17</v>
      </c>
      <c r="G2097">
        <v>108.21</v>
      </c>
      <c r="H2097">
        <v>1839.57</v>
      </c>
      <c r="I2097">
        <v>1771.51</v>
      </c>
      <c r="J2097">
        <v>1238.43</v>
      </c>
      <c r="K2097">
        <v>533.08000000000004</v>
      </c>
      <c r="L2097">
        <v>2025</v>
      </c>
      <c r="M2097">
        <v>4</v>
      </c>
      <c r="N2097" t="s">
        <v>423</v>
      </c>
    </row>
    <row r="2098" spans="1:14" x14ac:dyDescent="0.3">
      <c r="A2098" s="2">
        <v>45936</v>
      </c>
      <c r="B2098" t="s">
        <v>426</v>
      </c>
      <c r="C2098" t="s">
        <v>435</v>
      </c>
      <c r="D2098" t="s">
        <v>477</v>
      </c>
      <c r="E2098" t="s">
        <v>105</v>
      </c>
      <c r="F2098">
        <v>18</v>
      </c>
      <c r="G2098">
        <v>43.07</v>
      </c>
      <c r="H2098">
        <v>775.26</v>
      </c>
      <c r="I2098">
        <v>693.07999999999993</v>
      </c>
      <c r="J2098">
        <v>448.07</v>
      </c>
      <c r="K2098">
        <v>245.01</v>
      </c>
      <c r="L2098">
        <v>2025</v>
      </c>
      <c r="M2098">
        <v>10</v>
      </c>
      <c r="N2098" t="s">
        <v>413</v>
      </c>
    </row>
    <row r="2099" spans="1:14" x14ac:dyDescent="0.3">
      <c r="A2099" s="2">
        <v>45708</v>
      </c>
      <c r="B2099" t="s">
        <v>428</v>
      </c>
      <c r="C2099" t="s">
        <v>439</v>
      </c>
      <c r="D2099" t="s">
        <v>469</v>
      </c>
      <c r="E2099" t="s">
        <v>101</v>
      </c>
      <c r="F2099">
        <v>10</v>
      </c>
      <c r="G2099">
        <v>139.62</v>
      </c>
      <c r="H2099">
        <v>1396.2</v>
      </c>
      <c r="I2099">
        <v>1251</v>
      </c>
      <c r="J2099">
        <v>502.35</v>
      </c>
      <c r="K2099">
        <v>748.65</v>
      </c>
      <c r="L2099">
        <v>2025</v>
      </c>
      <c r="M2099">
        <v>2</v>
      </c>
      <c r="N2099" t="s">
        <v>412</v>
      </c>
    </row>
    <row r="2100" spans="1:14" x14ac:dyDescent="0.3">
      <c r="A2100" s="2">
        <v>45760</v>
      </c>
      <c r="B2100" t="s">
        <v>432</v>
      </c>
      <c r="C2100" t="s">
        <v>436</v>
      </c>
      <c r="D2100" t="s">
        <v>463</v>
      </c>
      <c r="E2100" t="s">
        <v>398</v>
      </c>
      <c r="F2100">
        <v>7</v>
      </c>
      <c r="G2100">
        <v>81.45</v>
      </c>
      <c r="H2100">
        <v>570.15</v>
      </c>
      <c r="I2100">
        <v>484.63</v>
      </c>
      <c r="J2100">
        <v>279.8</v>
      </c>
      <c r="K2100">
        <v>204.83</v>
      </c>
      <c r="L2100">
        <v>2025</v>
      </c>
      <c r="M2100">
        <v>4</v>
      </c>
      <c r="N2100" t="s">
        <v>423</v>
      </c>
    </row>
    <row r="2101" spans="1:14" x14ac:dyDescent="0.3">
      <c r="A2101" s="2">
        <v>45761</v>
      </c>
      <c r="B2101" t="s">
        <v>428</v>
      </c>
      <c r="C2101" t="s">
        <v>436</v>
      </c>
      <c r="D2101" t="s">
        <v>460</v>
      </c>
      <c r="E2101" t="s">
        <v>371</v>
      </c>
      <c r="F2101">
        <v>11</v>
      </c>
      <c r="G2101">
        <v>40.64</v>
      </c>
      <c r="H2101">
        <v>447.04</v>
      </c>
      <c r="I2101">
        <v>379.09</v>
      </c>
      <c r="J2101">
        <v>218.86</v>
      </c>
      <c r="K2101">
        <v>160.22999999999999</v>
      </c>
      <c r="L2101">
        <v>2025</v>
      </c>
      <c r="M2101">
        <v>4</v>
      </c>
      <c r="N2101" t="s">
        <v>423</v>
      </c>
    </row>
    <row r="2102" spans="1:14" x14ac:dyDescent="0.3">
      <c r="A2102" s="2">
        <v>45760</v>
      </c>
      <c r="B2102" t="s">
        <v>424</v>
      </c>
      <c r="C2102" t="s">
        <v>434</v>
      </c>
      <c r="D2102" t="s">
        <v>471</v>
      </c>
      <c r="E2102" t="s">
        <v>162</v>
      </c>
      <c r="F2102">
        <v>16</v>
      </c>
      <c r="G2102">
        <v>189.04</v>
      </c>
      <c r="H2102">
        <v>3024.64</v>
      </c>
      <c r="I2102">
        <v>2537.67</v>
      </c>
      <c r="J2102">
        <v>1056.45</v>
      </c>
      <c r="K2102">
        <v>1481.22</v>
      </c>
      <c r="L2102">
        <v>2025</v>
      </c>
      <c r="M2102">
        <v>4</v>
      </c>
      <c r="N2102" t="s">
        <v>423</v>
      </c>
    </row>
    <row r="2103" spans="1:14" x14ac:dyDescent="0.3">
      <c r="A2103" s="2">
        <v>45903</v>
      </c>
      <c r="B2103" t="s">
        <v>427</v>
      </c>
      <c r="C2103" t="s">
        <v>441</v>
      </c>
      <c r="D2103" t="s">
        <v>447</v>
      </c>
      <c r="E2103" t="s">
        <v>215</v>
      </c>
      <c r="F2103">
        <v>9</v>
      </c>
      <c r="G2103">
        <v>103.83</v>
      </c>
      <c r="H2103">
        <v>934.47</v>
      </c>
      <c r="I2103">
        <v>771.87</v>
      </c>
      <c r="J2103">
        <v>378.44</v>
      </c>
      <c r="K2103">
        <v>393.43</v>
      </c>
      <c r="L2103">
        <v>2025</v>
      </c>
      <c r="M2103">
        <v>9</v>
      </c>
      <c r="N2103" t="s">
        <v>417</v>
      </c>
    </row>
    <row r="2104" spans="1:14" x14ac:dyDescent="0.3">
      <c r="A2104" s="2">
        <v>45990</v>
      </c>
      <c r="B2104" t="s">
        <v>431</v>
      </c>
      <c r="C2104" t="s">
        <v>443</v>
      </c>
      <c r="D2104" t="s">
        <v>447</v>
      </c>
      <c r="E2104" t="s">
        <v>156</v>
      </c>
      <c r="F2104">
        <v>1</v>
      </c>
      <c r="G2104">
        <v>107.97</v>
      </c>
      <c r="H2104">
        <v>107.97</v>
      </c>
      <c r="I2104">
        <v>105.16</v>
      </c>
      <c r="J2104">
        <v>60.81</v>
      </c>
      <c r="K2104">
        <v>44.35</v>
      </c>
      <c r="L2104">
        <v>2025</v>
      </c>
      <c r="M2104">
        <v>11</v>
      </c>
      <c r="N2104" t="s">
        <v>416</v>
      </c>
    </row>
    <row r="2105" spans="1:14" x14ac:dyDescent="0.3">
      <c r="A2105" s="2">
        <v>45989</v>
      </c>
      <c r="B2105" t="s">
        <v>429</v>
      </c>
      <c r="C2105" t="s">
        <v>438</v>
      </c>
      <c r="D2105" t="s">
        <v>460</v>
      </c>
      <c r="E2105" t="s">
        <v>341</v>
      </c>
      <c r="F2105">
        <v>2</v>
      </c>
      <c r="G2105">
        <v>196.37</v>
      </c>
      <c r="H2105">
        <v>392.74</v>
      </c>
      <c r="I2105">
        <v>362.89</v>
      </c>
      <c r="J2105">
        <v>231.83</v>
      </c>
      <c r="K2105">
        <v>131.06</v>
      </c>
      <c r="L2105">
        <v>2025</v>
      </c>
      <c r="M2105">
        <v>11</v>
      </c>
      <c r="N2105" t="s">
        <v>416</v>
      </c>
    </row>
    <row r="2106" spans="1:14" x14ac:dyDescent="0.3">
      <c r="A2106" s="2">
        <v>45927</v>
      </c>
      <c r="B2106" t="s">
        <v>429</v>
      </c>
      <c r="C2106" t="s">
        <v>439</v>
      </c>
      <c r="D2106" t="s">
        <v>451</v>
      </c>
      <c r="E2106" t="s">
        <v>209</v>
      </c>
      <c r="F2106">
        <v>16</v>
      </c>
      <c r="G2106">
        <v>76.45</v>
      </c>
      <c r="H2106">
        <v>1223.2</v>
      </c>
      <c r="I2106">
        <v>1218.31</v>
      </c>
      <c r="J2106">
        <v>489.22</v>
      </c>
      <c r="K2106">
        <v>729.09</v>
      </c>
      <c r="L2106">
        <v>2025</v>
      </c>
      <c r="M2106">
        <v>9</v>
      </c>
      <c r="N2106" t="s">
        <v>417</v>
      </c>
    </row>
    <row r="2107" spans="1:14" x14ac:dyDescent="0.3">
      <c r="A2107" s="2">
        <v>45731</v>
      </c>
      <c r="B2107" t="s">
        <v>428</v>
      </c>
      <c r="C2107" t="s">
        <v>443</v>
      </c>
      <c r="D2107" t="s">
        <v>447</v>
      </c>
      <c r="E2107" t="s">
        <v>262</v>
      </c>
      <c r="F2107">
        <v>15</v>
      </c>
      <c r="G2107">
        <v>188.89</v>
      </c>
      <c r="H2107">
        <v>2833.35</v>
      </c>
      <c r="I2107">
        <v>2510.35</v>
      </c>
      <c r="J2107">
        <v>1451.63</v>
      </c>
      <c r="K2107">
        <v>1058.72</v>
      </c>
      <c r="L2107">
        <v>2025</v>
      </c>
      <c r="M2107">
        <v>3</v>
      </c>
      <c r="N2107" t="s">
        <v>418</v>
      </c>
    </row>
    <row r="2108" spans="1:14" x14ac:dyDescent="0.3">
      <c r="A2108" s="2">
        <v>46007</v>
      </c>
      <c r="B2108" t="s">
        <v>426</v>
      </c>
      <c r="C2108" t="s">
        <v>439</v>
      </c>
      <c r="D2108" t="s">
        <v>458</v>
      </c>
      <c r="E2108" t="s">
        <v>71</v>
      </c>
      <c r="F2108">
        <v>15</v>
      </c>
      <c r="G2108">
        <v>140.51</v>
      </c>
      <c r="H2108">
        <v>2107.65</v>
      </c>
      <c r="I2108">
        <v>1882.13</v>
      </c>
      <c r="J2108">
        <v>755.78</v>
      </c>
      <c r="K2108">
        <v>1126.3499999999999</v>
      </c>
      <c r="L2108">
        <v>2025</v>
      </c>
      <c r="M2108">
        <v>12</v>
      </c>
      <c r="N2108" t="s">
        <v>420</v>
      </c>
    </row>
    <row r="2109" spans="1:14" x14ac:dyDescent="0.3">
      <c r="A2109" s="2">
        <v>45855</v>
      </c>
      <c r="B2109" t="s">
        <v>429</v>
      </c>
      <c r="C2109" t="s">
        <v>440</v>
      </c>
      <c r="D2109" t="s">
        <v>476</v>
      </c>
      <c r="E2109" t="s">
        <v>94</v>
      </c>
      <c r="F2109">
        <v>3</v>
      </c>
      <c r="G2109">
        <v>128.44999999999999</v>
      </c>
      <c r="H2109">
        <v>385.35</v>
      </c>
      <c r="I2109">
        <v>314.45</v>
      </c>
      <c r="J2109">
        <v>148.41999999999999</v>
      </c>
      <c r="K2109">
        <v>166.03</v>
      </c>
      <c r="L2109">
        <v>2025</v>
      </c>
      <c r="M2109">
        <v>7</v>
      </c>
      <c r="N2109" t="s">
        <v>419</v>
      </c>
    </row>
    <row r="2110" spans="1:14" x14ac:dyDescent="0.3">
      <c r="A2110" s="2">
        <v>45856</v>
      </c>
      <c r="B2110" t="s">
        <v>430</v>
      </c>
      <c r="C2110" t="s">
        <v>438</v>
      </c>
      <c r="D2110" t="s">
        <v>478</v>
      </c>
      <c r="E2110" t="s">
        <v>267</v>
      </c>
      <c r="F2110">
        <v>4</v>
      </c>
      <c r="G2110">
        <v>50.71</v>
      </c>
      <c r="H2110">
        <v>202.84</v>
      </c>
      <c r="I2110">
        <v>194.32</v>
      </c>
      <c r="J2110">
        <v>124.14</v>
      </c>
      <c r="K2110">
        <v>70.180000000000007</v>
      </c>
      <c r="L2110">
        <v>2025</v>
      </c>
      <c r="M2110">
        <v>7</v>
      </c>
      <c r="N2110" t="s">
        <v>419</v>
      </c>
    </row>
    <row r="2111" spans="1:14" x14ac:dyDescent="0.3">
      <c r="A2111" s="2">
        <v>45913</v>
      </c>
      <c r="B2111" t="s">
        <v>432</v>
      </c>
      <c r="C2111" t="s">
        <v>439</v>
      </c>
      <c r="D2111" t="s">
        <v>484</v>
      </c>
      <c r="E2111" t="s">
        <v>317</v>
      </c>
      <c r="F2111">
        <v>8</v>
      </c>
      <c r="G2111">
        <v>15.09</v>
      </c>
      <c r="H2111">
        <v>120.72</v>
      </c>
      <c r="I2111">
        <v>101.65</v>
      </c>
      <c r="J2111">
        <v>40.82</v>
      </c>
      <c r="K2111">
        <v>60.83</v>
      </c>
      <c r="L2111">
        <v>2025</v>
      </c>
      <c r="M2111">
        <v>9</v>
      </c>
      <c r="N2111" t="s">
        <v>417</v>
      </c>
    </row>
    <row r="2112" spans="1:14" x14ac:dyDescent="0.3">
      <c r="A2112" s="2">
        <v>45937</v>
      </c>
      <c r="B2112" t="s">
        <v>430</v>
      </c>
      <c r="C2112" t="s">
        <v>439</v>
      </c>
      <c r="D2112" t="s">
        <v>454</v>
      </c>
      <c r="E2112" t="s">
        <v>401</v>
      </c>
      <c r="F2112">
        <v>5</v>
      </c>
      <c r="G2112">
        <v>90.37</v>
      </c>
      <c r="H2112">
        <v>451.85</v>
      </c>
      <c r="I2112">
        <v>417.06</v>
      </c>
      <c r="J2112">
        <v>167.47</v>
      </c>
      <c r="K2112">
        <v>249.59</v>
      </c>
      <c r="L2112">
        <v>2025</v>
      </c>
      <c r="M2112">
        <v>10</v>
      </c>
      <c r="N2112" t="s">
        <v>413</v>
      </c>
    </row>
    <row r="2113" spans="1:14" x14ac:dyDescent="0.3">
      <c r="A2113" s="2">
        <v>46004</v>
      </c>
      <c r="B2113" t="s">
        <v>433</v>
      </c>
      <c r="C2113" t="s">
        <v>441</v>
      </c>
      <c r="D2113" t="s">
        <v>457</v>
      </c>
      <c r="E2113" t="s">
        <v>51</v>
      </c>
      <c r="F2113">
        <v>8</v>
      </c>
      <c r="G2113">
        <v>6.98</v>
      </c>
      <c r="H2113">
        <v>55.84</v>
      </c>
      <c r="I2113">
        <v>50.540000000000013</v>
      </c>
      <c r="J2113">
        <v>24.78</v>
      </c>
      <c r="K2113">
        <v>25.76</v>
      </c>
      <c r="L2113">
        <v>2025</v>
      </c>
      <c r="M2113">
        <v>12</v>
      </c>
      <c r="N2113" t="s">
        <v>420</v>
      </c>
    </row>
    <row r="2114" spans="1:14" x14ac:dyDescent="0.3">
      <c r="A2114" s="2">
        <v>45869</v>
      </c>
      <c r="B2114" t="s">
        <v>432</v>
      </c>
      <c r="C2114" t="s">
        <v>440</v>
      </c>
      <c r="D2114" t="s">
        <v>475</v>
      </c>
      <c r="E2114" t="s">
        <v>47</v>
      </c>
      <c r="F2114">
        <v>11</v>
      </c>
      <c r="G2114">
        <v>18.850000000000001</v>
      </c>
      <c r="H2114">
        <v>207.35</v>
      </c>
      <c r="I2114">
        <v>170.03</v>
      </c>
      <c r="J2114">
        <v>80.260000000000005</v>
      </c>
      <c r="K2114">
        <v>89.77</v>
      </c>
      <c r="L2114">
        <v>2025</v>
      </c>
      <c r="M2114">
        <v>7</v>
      </c>
      <c r="N2114" t="s">
        <v>419</v>
      </c>
    </row>
    <row r="2115" spans="1:14" x14ac:dyDescent="0.3">
      <c r="A2115" s="2">
        <v>45880</v>
      </c>
      <c r="B2115" t="s">
        <v>424</v>
      </c>
      <c r="C2115" t="s">
        <v>439</v>
      </c>
      <c r="D2115" t="s">
        <v>467</v>
      </c>
      <c r="E2115" t="s">
        <v>22</v>
      </c>
      <c r="F2115">
        <v>6</v>
      </c>
      <c r="G2115">
        <v>121.09</v>
      </c>
      <c r="H2115">
        <v>726.54</v>
      </c>
      <c r="I2115">
        <v>713.45999999999992</v>
      </c>
      <c r="J2115">
        <v>286.49</v>
      </c>
      <c r="K2115">
        <v>426.97</v>
      </c>
      <c r="L2115">
        <v>2025</v>
      </c>
      <c r="M2115">
        <v>8</v>
      </c>
      <c r="N2115" t="s">
        <v>414</v>
      </c>
    </row>
    <row r="2116" spans="1:14" x14ac:dyDescent="0.3">
      <c r="A2116" s="2">
        <v>45929</v>
      </c>
      <c r="B2116" t="s">
        <v>427</v>
      </c>
      <c r="C2116" t="s">
        <v>434</v>
      </c>
      <c r="D2116" t="s">
        <v>444</v>
      </c>
      <c r="E2116" t="s">
        <v>334</v>
      </c>
      <c r="F2116">
        <v>3</v>
      </c>
      <c r="G2116">
        <v>146.27000000000001</v>
      </c>
      <c r="H2116">
        <v>438.81</v>
      </c>
      <c r="I2116">
        <v>401.07</v>
      </c>
      <c r="J2116">
        <v>166.97</v>
      </c>
      <c r="K2116">
        <v>234.1</v>
      </c>
      <c r="L2116">
        <v>2025</v>
      </c>
      <c r="M2116">
        <v>9</v>
      </c>
      <c r="N2116" t="s">
        <v>417</v>
      </c>
    </row>
    <row r="2117" spans="1:14" x14ac:dyDescent="0.3">
      <c r="A2117" s="2">
        <v>45750</v>
      </c>
      <c r="B2117" t="s">
        <v>427</v>
      </c>
      <c r="C2117" t="s">
        <v>443</v>
      </c>
      <c r="D2117" t="s">
        <v>468</v>
      </c>
      <c r="E2117" t="s">
        <v>316</v>
      </c>
      <c r="F2117">
        <v>8</v>
      </c>
      <c r="G2117">
        <v>37.75</v>
      </c>
      <c r="H2117">
        <v>302</v>
      </c>
      <c r="I2117">
        <v>272.39999999999998</v>
      </c>
      <c r="J2117">
        <v>157.52000000000001</v>
      </c>
      <c r="K2117">
        <v>114.88</v>
      </c>
      <c r="L2117">
        <v>2025</v>
      </c>
      <c r="M2117">
        <v>4</v>
      </c>
      <c r="N2117" t="s">
        <v>423</v>
      </c>
    </row>
    <row r="2118" spans="1:14" x14ac:dyDescent="0.3">
      <c r="A2118" s="2">
        <v>45770</v>
      </c>
      <c r="B2118" t="s">
        <v>424</v>
      </c>
      <c r="C2118" t="s">
        <v>442</v>
      </c>
      <c r="D2118" t="s">
        <v>458</v>
      </c>
      <c r="E2118" t="s">
        <v>373</v>
      </c>
      <c r="F2118">
        <v>14</v>
      </c>
      <c r="G2118">
        <v>147.84</v>
      </c>
      <c r="H2118">
        <v>2069.7600000000002</v>
      </c>
      <c r="I2118">
        <v>1699.27</v>
      </c>
      <c r="J2118">
        <v>1097.3599999999999</v>
      </c>
      <c r="K2118">
        <v>601.91</v>
      </c>
      <c r="L2118">
        <v>2025</v>
      </c>
      <c r="M2118">
        <v>4</v>
      </c>
      <c r="N2118" t="s">
        <v>423</v>
      </c>
    </row>
    <row r="2119" spans="1:14" x14ac:dyDescent="0.3">
      <c r="A2119" s="2">
        <v>45885</v>
      </c>
      <c r="B2119" t="s">
        <v>425</v>
      </c>
      <c r="C2119" t="s">
        <v>435</v>
      </c>
      <c r="D2119" t="s">
        <v>466</v>
      </c>
      <c r="E2119" t="s">
        <v>315</v>
      </c>
      <c r="F2119">
        <v>12</v>
      </c>
      <c r="G2119">
        <v>190.2</v>
      </c>
      <c r="H2119">
        <v>2282.4</v>
      </c>
      <c r="I2119">
        <v>2168.2800000000002</v>
      </c>
      <c r="J2119">
        <v>1401.77</v>
      </c>
      <c r="K2119">
        <v>766.51</v>
      </c>
      <c r="L2119">
        <v>2025</v>
      </c>
      <c r="M2119">
        <v>8</v>
      </c>
      <c r="N2119" t="s">
        <v>414</v>
      </c>
    </row>
    <row r="2120" spans="1:14" x14ac:dyDescent="0.3">
      <c r="A2120" s="2">
        <v>45681</v>
      </c>
      <c r="B2120" t="s">
        <v>431</v>
      </c>
      <c r="C2120" t="s">
        <v>436</v>
      </c>
      <c r="D2120" t="s">
        <v>459</v>
      </c>
      <c r="E2120" t="s">
        <v>171</v>
      </c>
      <c r="F2120">
        <v>7</v>
      </c>
      <c r="G2120">
        <v>149.91999999999999</v>
      </c>
      <c r="H2120">
        <v>1049.44</v>
      </c>
      <c r="I2120">
        <v>800.72</v>
      </c>
      <c r="J2120">
        <v>462.29</v>
      </c>
      <c r="K2120">
        <v>338.43</v>
      </c>
      <c r="L2120">
        <v>2025</v>
      </c>
      <c r="M2120">
        <v>1</v>
      </c>
      <c r="N2120" t="s">
        <v>422</v>
      </c>
    </row>
    <row r="2121" spans="1:14" x14ac:dyDescent="0.3">
      <c r="A2121" s="2">
        <v>45774</v>
      </c>
      <c r="B2121" t="s">
        <v>427</v>
      </c>
      <c r="C2121" t="s">
        <v>443</v>
      </c>
      <c r="D2121" t="s">
        <v>468</v>
      </c>
      <c r="E2121" t="s">
        <v>210</v>
      </c>
      <c r="F2121">
        <v>6</v>
      </c>
      <c r="G2121">
        <v>158.02000000000001</v>
      </c>
      <c r="H2121">
        <v>948.12</v>
      </c>
      <c r="I2121">
        <v>712.04</v>
      </c>
      <c r="J2121">
        <v>411.74</v>
      </c>
      <c r="K2121">
        <v>300.3</v>
      </c>
      <c r="L2121">
        <v>2025</v>
      </c>
      <c r="M2121">
        <v>4</v>
      </c>
      <c r="N2121" t="s">
        <v>423</v>
      </c>
    </row>
    <row r="2122" spans="1:14" x14ac:dyDescent="0.3">
      <c r="A2122" s="2">
        <v>45919</v>
      </c>
      <c r="B2122" t="s">
        <v>425</v>
      </c>
      <c r="C2122" t="s">
        <v>437</v>
      </c>
      <c r="D2122" t="s">
        <v>484</v>
      </c>
      <c r="E2122" t="s">
        <v>359</v>
      </c>
      <c r="F2122">
        <v>12</v>
      </c>
      <c r="G2122">
        <v>141.63999999999999</v>
      </c>
      <c r="H2122">
        <v>1699.68</v>
      </c>
      <c r="I2122">
        <v>1351.25</v>
      </c>
      <c r="J2122">
        <v>944.64</v>
      </c>
      <c r="K2122">
        <v>406.61</v>
      </c>
      <c r="L2122">
        <v>2025</v>
      </c>
      <c r="M2122">
        <v>9</v>
      </c>
      <c r="N2122" t="s">
        <v>417</v>
      </c>
    </row>
    <row r="2123" spans="1:14" x14ac:dyDescent="0.3">
      <c r="A2123" s="2">
        <v>46013</v>
      </c>
      <c r="B2123" t="s">
        <v>426</v>
      </c>
      <c r="C2123" t="s">
        <v>442</v>
      </c>
      <c r="D2123" t="s">
        <v>445</v>
      </c>
      <c r="E2123" t="s">
        <v>382</v>
      </c>
      <c r="F2123">
        <v>4</v>
      </c>
      <c r="G2123">
        <v>48.82</v>
      </c>
      <c r="H2123">
        <v>195.28</v>
      </c>
      <c r="I2123">
        <v>180.63</v>
      </c>
      <c r="J2123">
        <v>116.65</v>
      </c>
      <c r="K2123">
        <v>63.98</v>
      </c>
      <c r="L2123">
        <v>2025</v>
      </c>
      <c r="M2123">
        <v>12</v>
      </c>
      <c r="N2123" t="s">
        <v>420</v>
      </c>
    </row>
    <row r="2124" spans="1:14" x14ac:dyDescent="0.3">
      <c r="A2124" s="2">
        <v>45847</v>
      </c>
      <c r="B2124" t="s">
        <v>426</v>
      </c>
      <c r="C2124" t="s">
        <v>441</v>
      </c>
      <c r="D2124" t="s">
        <v>481</v>
      </c>
      <c r="E2124" t="s">
        <v>69</v>
      </c>
      <c r="F2124">
        <v>16</v>
      </c>
      <c r="G2124">
        <v>75.37</v>
      </c>
      <c r="H2124">
        <v>1205.92</v>
      </c>
      <c r="I2124">
        <v>1005.74</v>
      </c>
      <c r="J2124">
        <v>493.1</v>
      </c>
      <c r="K2124">
        <v>512.64</v>
      </c>
      <c r="L2124">
        <v>2025</v>
      </c>
      <c r="M2124">
        <v>7</v>
      </c>
      <c r="N2124" t="s">
        <v>419</v>
      </c>
    </row>
    <row r="2125" spans="1:14" x14ac:dyDescent="0.3">
      <c r="A2125" s="2">
        <v>45803</v>
      </c>
      <c r="B2125" t="s">
        <v>425</v>
      </c>
      <c r="C2125" t="s">
        <v>442</v>
      </c>
      <c r="D2125" t="s">
        <v>444</v>
      </c>
      <c r="E2125" t="s">
        <v>37</v>
      </c>
      <c r="F2125">
        <v>17</v>
      </c>
      <c r="G2125">
        <v>190.11</v>
      </c>
      <c r="H2125">
        <v>3231.87</v>
      </c>
      <c r="I2125">
        <v>3164</v>
      </c>
      <c r="J2125">
        <v>2043.25</v>
      </c>
      <c r="K2125">
        <v>1120.75</v>
      </c>
      <c r="L2125">
        <v>2025</v>
      </c>
      <c r="M2125">
        <v>5</v>
      </c>
      <c r="N2125" t="s">
        <v>421</v>
      </c>
    </row>
    <row r="2126" spans="1:14" x14ac:dyDescent="0.3">
      <c r="A2126" s="2">
        <v>45818</v>
      </c>
      <c r="B2126" t="s">
        <v>425</v>
      </c>
      <c r="C2126" t="s">
        <v>434</v>
      </c>
      <c r="D2126" t="s">
        <v>472</v>
      </c>
      <c r="E2126" t="s">
        <v>345</v>
      </c>
      <c r="F2126">
        <v>1</v>
      </c>
      <c r="G2126">
        <v>133.94</v>
      </c>
      <c r="H2126">
        <v>133.94</v>
      </c>
      <c r="I2126">
        <v>104.74</v>
      </c>
      <c r="J2126">
        <v>43.6</v>
      </c>
      <c r="K2126">
        <v>61.14</v>
      </c>
      <c r="L2126">
        <v>2025</v>
      </c>
      <c r="M2126">
        <v>6</v>
      </c>
      <c r="N2126" t="s">
        <v>415</v>
      </c>
    </row>
    <row r="2127" spans="1:14" x14ac:dyDescent="0.3">
      <c r="A2127" s="2">
        <v>45907</v>
      </c>
      <c r="B2127" t="s">
        <v>431</v>
      </c>
      <c r="C2127" t="s">
        <v>438</v>
      </c>
      <c r="D2127" t="s">
        <v>449</v>
      </c>
      <c r="E2127" t="s">
        <v>101</v>
      </c>
      <c r="F2127">
        <v>19</v>
      </c>
      <c r="G2127">
        <v>158.86000000000001</v>
      </c>
      <c r="H2127">
        <v>3018.34</v>
      </c>
      <c r="I2127">
        <v>2628.97</v>
      </c>
      <c r="J2127">
        <v>1679.52</v>
      </c>
      <c r="K2127">
        <v>949.45</v>
      </c>
      <c r="L2127">
        <v>2025</v>
      </c>
      <c r="M2127">
        <v>9</v>
      </c>
      <c r="N2127" t="s">
        <v>417</v>
      </c>
    </row>
    <row r="2128" spans="1:14" x14ac:dyDescent="0.3">
      <c r="A2128" s="2">
        <v>45856</v>
      </c>
      <c r="B2128" t="s">
        <v>432</v>
      </c>
      <c r="C2128" t="s">
        <v>439</v>
      </c>
      <c r="D2128" t="s">
        <v>484</v>
      </c>
      <c r="E2128" t="s">
        <v>165</v>
      </c>
      <c r="F2128">
        <v>1</v>
      </c>
      <c r="G2128">
        <v>193.9</v>
      </c>
      <c r="H2128">
        <v>193.9</v>
      </c>
      <c r="I2128">
        <v>185.37</v>
      </c>
      <c r="J2128">
        <v>74.44</v>
      </c>
      <c r="K2128">
        <v>110.93</v>
      </c>
      <c r="L2128">
        <v>2025</v>
      </c>
      <c r="M2128">
        <v>7</v>
      </c>
      <c r="N2128" t="s">
        <v>419</v>
      </c>
    </row>
    <row r="2129" spans="1:14" x14ac:dyDescent="0.3">
      <c r="A2129" s="2">
        <v>45666</v>
      </c>
      <c r="B2129" t="s">
        <v>428</v>
      </c>
      <c r="C2129" t="s">
        <v>442</v>
      </c>
      <c r="D2129" t="s">
        <v>454</v>
      </c>
      <c r="E2129" t="s">
        <v>184</v>
      </c>
      <c r="F2129">
        <v>9</v>
      </c>
      <c r="G2129">
        <v>50.13</v>
      </c>
      <c r="H2129">
        <v>451.17</v>
      </c>
      <c r="I2129">
        <v>414.17</v>
      </c>
      <c r="J2129">
        <v>267.45999999999998</v>
      </c>
      <c r="K2129">
        <v>146.71</v>
      </c>
      <c r="L2129">
        <v>2025</v>
      </c>
      <c r="M2129">
        <v>1</v>
      </c>
      <c r="N2129" t="s">
        <v>422</v>
      </c>
    </row>
    <row r="2130" spans="1:14" x14ac:dyDescent="0.3">
      <c r="A2130" s="2">
        <v>45854</v>
      </c>
      <c r="B2130" t="s">
        <v>430</v>
      </c>
      <c r="C2130" t="s">
        <v>436</v>
      </c>
      <c r="D2130" t="s">
        <v>465</v>
      </c>
      <c r="E2130" t="s">
        <v>59</v>
      </c>
      <c r="F2130">
        <v>13</v>
      </c>
      <c r="G2130">
        <v>67.73</v>
      </c>
      <c r="H2130">
        <v>880.49</v>
      </c>
      <c r="I2130">
        <v>704.39</v>
      </c>
      <c r="J2130">
        <v>406.67</v>
      </c>
      <c r="K2130">
        <v>297.72000000000003</v>
      </c>
      <c r="L2130">
        <v>2025</v>
      </c>
      <c r="M2130">
        <v>7</v>
      </c>
      <c r="N2130" t="s">
        <v>419</v>
      </c>
    </row>
    <row r="2131" spans="1:14" x14ac:dyDescent="0.3">
      <c r="A2131" s="2">
        <v>45803</v>
      </c>
      <c r="B2131" t="s">
        <v>433</v>
      </c>
      <c r="C2131" t="s">
        <v>437</v>
      </c>
      <c r="D2131" t="s">
        <v>464</v>
      </c>
      <c r="E2131" t="s">
        <v>385</v>
      </c>
      <c r="F2131">
        <v>7</v>
      </c>
      <c r="G2131">
        <v>130.74</v>
      </c>
      <c r="H2131">
        <v>915.18</v>
      </c>
      <c r="I2131">
        <v>715.67</v>
      </c>
      <c r="J2131">
        <v>500.31</v>
      </c>
      <c r="K2131">
        <v>215.36</v>
      </c>
      <c r="L2131">
        <v>2025</v>
      </c>
      <c r="M2131">
        <v>5</v>
      </c>
      <c r="N2131" t="s">
        <v>421</v>
      </c>
    </row>
    <row r="2132" spans="1:14" x14ac:dyDescent="0.3">
      <c r="A2132" s="2">
        <v>45913</v>
      </c>
      <c r="B2132" t="s">
        <v>432</v>
      </c>
      <c r="C2132" t="s">
        <v>435</v>
      </c>
      <c r="D2132" t="s">
        <v>474</v>
      </c>
      <c r="E2132" t="s">
        <v>275</v>
      </c>
      <c r="F2132">
        <v>4</v>
      </c>
      <c r="G2132">
        <v>9.75</v>
      </c>
      <c r="H2132">
        <v>39</v>
      </c>
      <c r="I2132">
        <v>33.93</v>
      </c>
      <c r="J2132">
        <v>21.94</v>
      </c>
      <c r="K2132">
        <v>11.99</v>
      </c>
      <c r="L2132">
        <v>2025</v>
      </c>
      <c r="M2132">
        <v>9</v>
      </c>
      <c r="N2132" t="s">
        <v>417</v>
      </c>
    </row>
    <row r="2133" spans="1:14" x14ac:dyDescent="0.3">
      <c r="A2133" s="2">
        <v>45976</v>
      </c>
      <c r="B2133" t="s">
        <v>424</v>
      </c>
      <c r="C2133" t="s">
        <v>441</v>
      </c>
      <c r="D2133" t="s">
        <v>462</v>
      </c>
      <c r="E2133" t="s">
        <v>43</v>
      </c>
      <c r="F2133">
        <v>1</v>
      </c>
      <c r="G2133">
        <v>116.39</v>
      </c>
      <c r="H2133">
        <v>116.39</v>
      </c>
      <c r="I2133">
        <v>102.42</v>
      </c>
      <c r="J2133">
        <v>50.22</v>
      </c>
      <c r="K2133">
        <v>52.2</v>
      </c>
      <c r="L2133">
        <v>2025</v>
      </c>
      <c r="M2133">
        <v>11</v>
      </c>
      <c r="N2133" t="s">
        <v>416</v>
      </c>
    </row>
    <row r="2134" spans="1:14" x14ac:dyDescent="0.3">
      <c r="A2134" s="2">
        <v>46008</v>
      </c>
      <c r="B2134" t="s">
        <v>433</v>
      </c>
      <c r="C2134" t="s">
        <v>443</v>
      </c>
      <c r="D2134" t="s">
        <v>445</v>
      </c>
      <c r="E2134" t="s">
        <v>27</v>
      </c>
      <c r="F2134">
        <v>14</v>
      </c>
      <c r="G2134">
        <v>162.69</v>
      </c>
      <c r="H2134">
        <v>2277.66</v>
      </c>
      <c r="I2134">
        <v>1849.46</v>
      </c>
      <c r="J2134">
        <v>1069.47</v>
      </c>
      <c r="K2134">
        <v>779.99</v>
      </c>
      <c r="L2134">
        <v>2025</v>
      </c>
      <c r="M2134">
        <v>12</v>
      </c>
      <c r="N2134" t="s">
        <v>420</v>
      </c>
    </row>
    <row r="2135" spans="1:14" x14ac:dyDescent="0.3">
      <c r="A2135" s="2">
        <v>45880</v>
      </c>
      <c r="B2135" t="s">
        <v>424</v>
      </c>
      <c r="C2135" t="s">
        <v>435</v>
      </c>
      <c r="D2135" t="s">
        <v>451</v>
      </c>
      <c r="E2135" t="s">
        <v>150</v>
      </c>
      <c r="F2135">
        <v>1</v>
      </c>
      <c r="G2135">
        <v>124.04</v>
      </c>
      <c r="H2135">
        <v>124.04</v>
      </c>
      <c r="I2135">
        <v>98.360000000000014</v>
      </c>
      <c r="J2135">
        <v>63.59</v>
      </c>
      <c r="K2135">
        <v>34.770000000000003</v>
      </c>
      <c r="L2135">
        <v>2025</v>
      </c>
      <c r="M2135">
        <v>8</v>
      </c>
      <c r="N2135" t="s">
        <v>414</v>
      </c>
    </row>
    <row r="2136" spans="1:14" x14ac:dyDescent="0.3">
      <c r="A2136" s="2">
        <v>45789</v>
      </c>
      <c r="B2136" t="s">
        <v>424</v>
      </c>
      <c r="C2136" t="s">
        <v>436</v>
      </c>
      <c r="D2136" t="s">
        <v>480</v>
      </c>
      <c r="E2136" t="s">
        <v>187</v>
      </c>
      <c r="F2136">
        <v>10</v>
      </c>
      <c r="G2136">
        <v>62.6</v>
      </c>
      <c r="H2136">
        <v>626</v>
      </c>
      <c r="I2136">
        <v>506.43</v>
      </c>
      <c r="J2136">
        <v>292.38</v>
      </c>
      <c r="K2136">
        <v>214.05</v>
      </c>
      <c r="L2136">
        <v>2025</v>
      </c>
      <c r="M2136">
        <v>5</v>
      </c>
      <c r="N2136" t="s">
        <v>421</v>
      </c>
    </row>
    <row r="2137" spans="1:14" x14ac:dyDescent="0.3">
      <c r="A2137" s="2">
        <v>45819</v>
      </c>
      <c r="B2137" t="s">
        <v>428</v>
      </c>
      <c r="C2137" t="s">
        <v>437</v>
      </c>
      <c r="D2137" t="s">
        <v>479</v>
      </c>
      <c r="E2137" t="s">
        <v>166</v>
      </c>
      <c r="F2137">
        <v>8</v>
      </c>
      <c r="G2137">
        <v>146.19999999999999</v>
      </c>
      <c r="H2137">
        <v>1169.5999999999999</v>
      </c>
      <c r="I2137">
        <v>1057.32</v>
      </c>
      <c r="J2137">
        <v>739.15</v>
      </c>
      <c r="K2137">
        <v>318.17</v>
      </c>
      <c r="L2137">
        <v>2025</v>
      </c>
      <c r="M2137">
        <v>6</v>
      </c>
      <c r="N2137" t="s">
        <v>415</v>
      </c>
    </row>
    <row r="2138" spans="1:14" x14ac:dyDescent="0.3">
      <c r="A2138" s="2">
        <v>45722</v>
      </c>
      <c r="B2138" t="s">
        <v>431</v>
      </c>
      <c r="C2138" t="s">
        <v>442</v>
      </c>
      <c r="D2138" t="s">
        <v>473</v>
      </c>
      <c r="E2138" t="s">
        <v>371</v>
      </c>
      <c r="F2138">
        <v>19</v>
      </c>
      <c r="G2138">
        <v>33.479999999999997</v>
      </c>
      <c r="H2138">
        <v>636.12</v>
      </c>
      <c r="I2138">
        <v>534.34</v>
      </c>
      <c r="J2138">
        <v>345.07</v>
      </c>
      <c r="K2138">
        <v>189.27</v>
      </c>
      <c r="L2138">
        <v>2025</v>
      </c>
      <c r="M2138">
        <v>3</v>
      </c>
      <c r="N2138" t="s">
        <v>418</v>
      </c>
    </row>
    <row r="2139" spans="1:14" x14ac:dyDescent="0.3">
      <c r="A2139" s="2">
        <v>45998</v>
      </c>
      <c r="B2139" t="s">
        <v>424</v>
      </c>
      <c r="C2139" t="s">
        <v>438</v>
      </c>
      <c r="D2139" t="s">
        <v>455</v>
      </c>
      <c r="E2139" t="s">
        <v>299</v>
      </c>
      <c r="F2139">
        <v>18</v>
      </c>
      <c r="G2139">
        <v>179.48</v>
      </c>
      <c r="H2139">
        <v>3230.64</v>
      </c>
      <c r="I2139">
        <v>2539.2800000000002</v>
      </c>
      <c r="J2139">
        <v>1622.22</v>
      </c>
      <c r="K2139">
        <v>917.06</v>
      </c>
      <c r="L2139">
        <v>2025</v>
      </c>
      <c r="M2139">
        <v>12</v>
      </c>
      <c r="N2139" t="s">
        <v>420</v>
      </c>
    </row>
    <row r="2140" spans="1:14" x14ac:dyDescent="0.3">
      <c r="A2140" s="2">
        <v>45966</v>
      </c>
      <c r="B2140" t="s">
        <v>426</v>
      </c>
      <c r="C2140" t="s">
        <v>436</v>
      </c>
      <c r="D2140" t="s">
        <v>456</v>
      </c>
      <c r="E2140" t="s">
        <v>230</v>
      </c>
      <c r="F2140">
        <v>16</v>
      </c>
      <c r="G2140">
        <v>24.68</v>
      </c>
      <c r="H2140">
        <v>394.88</v>
      </c>
      <c r="I2140">
        <v>379.87</v>
      </c>
      <c r="J2140">
        <v>219.31</v>
      </c>
      <c r="K2140">
        <v>160.56</v>
      </c>
      <c r="L2140">
        <v>2025</v>
      </c>
      <c r="M2140">
        <v>11</v>
      </c>
      <c r="N2140" t="s">
        <v>416</v>
      </c>
    </row>
    <row r="2141" spans="1:14" x14ac:dyDescent="0.3">
      <c r="A2141" s="2">
        <v>45968</v>
      </c>
      <c r="B2141" t="s">
        <v>426</v>
      </c>
      <c r="C2141" t="s">
        <v>437</v>
      </c>
      <c r="D2141" t="s">
        <v>471</v>
      </c>
      <c r="E2141" t="s">
        <v>374</v>
      </c>
      <c r="F2141">
        <v>14</v>
      </c>
      <c r="G2141">
        <v>173.38</v>
      </c>
      <c r="H2141">
        <v>2427.3200000000002</v>
      </c>
      <c r="I2141">
        <v>2191.87</v>
      </c>
      <c r="J2141">
        <v>1532.3</v>
      </c>
      <c r="K2141">
        <v>659.57</v>
      </c>
      <c r="L2141">
        <v>2025</v>
      </c>
      <c r="M2141">
        <v>11</v>
      </c>
      <c r="N2141" t="s">
        <v>416</v>
      </c>
    </row>
    <row r="2142" spans="1:14" x14ac:dyDescent="0.3">
      <c r="A2142" s="2">
        <v>45777</v>
      </c>
      <c r="B2142" t="s">
        <v>427</v>
      </c>
      <c r="C2142" t="s">
        <v>439</v>
      </c>
      <c r="D2142" t="s">
        <v>473</v>
      </c>
      <c r="E2142" t="s">
        <v>203</v>
      </c>
      <c r="F2142">
        <v>11</v>
      </c>
      <c r="G2142">
        <v>102.07</v>
      </c>
      <c r="H2142">
        <v>1122.77</v>
      </c>
      <c r="I2142">
        <v>1107.05</v>
      </c>
      <c r="J2142">
        <v>444.54</v>
      </c>
      <c r="K2142">
        <v>662.51</v>
      </c>
      <c r="L2142">
        <v>2025</v>
      </c>
      <c r="M2142">
        <v>4</v>
      </c>
      <c r="N2142" t="s">
        <v>423</v>
      </c>
    </row>
    <row r="2143" spans="1:14" x14ac:dyDescent="0.3">
      <c r="A2143" s="2">
        <v>45775</v>
      </c>
      <c r="B2143" t="s">
        <v>433</v>
      </c>
      <c r="C2143" t="s">
        <v>437</v>
      </c>
      <c r="D2143" t="s">
        <v>464</v>
      </c>
      <c r="E2143" t="s">
        <v>68</v>
      </c>
      <c r="F2143">
        <v>7</v>
      </c>
      <c r="G2143">
        <v>88.59</v>
      </c>
      <c r="H2143">
        <v>620.13</v>
      </c>
      <c r="I2143">
        <v>556.88</v>
      </c>
      <c r="J2143">
        <v>389.31</v>
      </c>
      <c r="K2143">
        <v>167.57</v>
      </c>
      <c r="L2143">
        <v>2025</v>
      </c>
      <c r="M2143">
        <v>4</v>
      </c>
      <c r="N2143" t="s">
        <v>423</v>
      </c>
    </row>
    <row r="2144" spans="1:14" x14ac:dyDescent="0.3">
      <c r="A2144" s="2">
        <v>45969</v>
      </c>
      <c r="B2144" t="s">
        <v>427</v>
      </c>
      <c r="C2144" t="s">
        <v>435</v>
      </c>
      <c r="D2144" t="s">
        <v>459</v>
      </c>
      <c r="E2144" t="s">
        <v>400</v>
      </c>
      <c r="F2144">
        <v>4</v>
      </c>
      <c r="G2144">
        <v>102.63</v>
      </c>
      <c r="H2144">
        <v>410.52</v>
      </c>
      <c r="I2144">
        <v>331.29</v>
      </c>
      <c r="J2144">
        <v>214.18</v>
      </c>
      <c r="K2144">
        <v>117.11</v>
      </c>
      <c r="L2144">
        <v>2025</v>
      </c>
      <c r="M2144">
        <v>11</v>
      </c>
      <c r="N2144" t="s">
        <v>416</v>
      </c>
    </row>
    <row r="2145" spans="1:14" x14ac:dyDescent="0.3">
      <c r="A2145" s="2">
        <v>45856</v>
      </c>
      <c r="B2145" t="s">
        <v>426</v>
      </c>
      <c r="C2145" t="s">
        <v>442</v>
      </c>
      <c r="D2145" t="s">
        <v>445</v>
      </c>
      <c r="E2145" t="s">
        <v>245</v>
      </c>
      <c r="F2145">
        <v>19</v>
      </c>
      <c r="G2145">
        <v>44.04</v>
      </c>
      <c r="H2145">
        <v>836.76</v>
      </c>
      <c r="I2145">
        <v>795.76</v>
      </c>
      <c r="J2145">
        <v>513.89</v>
      </c>
      <c r="K2145">
        <v>281.87</v>
      </c>
      <c r="L2145">
        <v>2025</v>
      </c>
      <c r="M2145">
        <v>7</v>
      </c>
      <c r="N2145" t="s">
        <v>419</v>
      </c>
    </row>
    <row r="2146" spans="1:14" x14ac:dyDescent="0.3">
      <c r="A2146" s="2">
        <v>45914</v>
      </c>
      <c r="B2146" t="s">
        <v>425</v>
      </c>
      <c r="C2146" t="s">
        <v>438</v>
      </c>
      <c r="D2146" t="s">
        <v>459</v>
      </c>
      <c r="E2146" t="s">
        <v>14</v>
      </c>
      <c r="F2146">
        <v>8</v>
      </c>
      <c r="G2146">
        <v>94.25</v>
      </c>
      <c r="H2146">
        <v>754</v>
      </c>
      <c r="I2146">
        <v>652.21</v>
      </c>
      <c r="J2146">
        <v>416.67</v>
      </c>
      <c r="K2146">
        <v>235.54</v>
      </c>
      <c r="L2146">
        <v>2025</v>
      </c>
      <c r="M2146">
        <v>9</v>
      </c>
      <c r="N2146" t="s">
        <v>417</v>
      </c>
    </row>
    <row r="2147" spans="1:14" x14ac:dyDescent="0.3">
      <c r="A2147" s="2">
        <v>45836</v>
      </c>
      <c r="B2147" t="s">
        <v>425</v>
      </c>
      <c r="C2147" t="s">
        <v>436</v>
      </c>
      <c r="D2147" t="s">
        <v>464</v>
      </c>
      <c r="E2147" t="s">
        <v>149</v>
      </c>
      <c r="F2147">
        <v>9</v>
      </c>
      <c r="G2147">
        <v>170.7</v>
      </c>
      <c r="H2147">
        <v>1536.3</v>
      </c>
      <c r="I2147">
        <v>1522.47</v>
      </c>
      <c r="J2147">
        <v>878.98</v>
      </c>
      <c r="K2147">
        <v>643.49</v>
      </c>
      <c r="L2147">
        <v>2025</v>
      </c>
      <c r="M2147">
        <v>6</v>
      </c>
      <c r="N2147" t="s">
        <v>415</v>
      </c>
    </row>
    <row r="2148" spans="1:14" x14ac:dyDescent="0.3">
      <c r="A2148" s="2">
        <v>45819</v>
      </c>
      <c r="B2148" t="s">
        <v>425</v>
      </c>
      <c r="C2148" t="s">
        <v>441</v>
      </c>
      <c r="D2148" t="s">
        <v>452</v>
      </c>
      <c r="E2148" t="s">
        <v>388</v>
      </c>
      <c r="F2148">
        <v>3</v>
      </c>
      <c r="G2148">
        <v>161.19</v>
      </c>
      <c r="H2148">
        <v>483.57</v>
      </c>
      <c r="I2148">
        <v>375.25</v>
      </c>
      <c r="J2148">
        <v>183.98</v>
      </c>
      <c r="K2148">
        <v>191.27</v>
      </c>
      <c r="L2148">
        <v>2025</v>
      </c>
      <c r="M2148">
        <v>6</v>
      </c>
      <c r="N2148" t="s">
        <v>415</v>
      </c>
    </row>
    <row r="2149" spans="1:14" x14ac:dyDescent="0.3">
      <c r="A2149" s="2">
        <v>45888</v>
      </c>
      <c r="B2149" t="s">
        <v>429</v>
      </c>
      <c r="C2149" t="s">
        <v>441</v>
      </c>
      <c r="D2149" t="s">
        <v>462</v>
      </c>
      <c r="E2149" t="s">
        <v>65</v>
      </c>
      <c r="F2149">
        <v>6</v>
      </c>
      <c r="G2149">
        <v>36.79</v>
      </c>
      <c r="H2149">
        <v>220.74</v>
      </c>
      <c r="I2149">
        <v>175.49</v>
      </c>
      <c r="J2149">
        <v>86.04</v>
      </c>
      <c r="K2149">
        <v>89.45</v>
      </c>
      <c r="L2149">
        <v>2025</v>
      </c>
      <c r="M2149">
        <v>8</v>
      </c>
      <c r="N2149" t="s">
        <v>414</v>
      </c>
    </row>
    <row r="2150" spans="1:14" x14ac:dyDescent="0.3">
      <c r="A2150" s="2">
        <v>45953</v>
      </c>
      <c r="B2150" t="s">
        <v>428</v>
      </c>
      <c r="C2150" t="s">
        <v>435</v>
      </c>
      <c r="D2150" t="s">
        <v>461</v>
      </c>
      <c r="E2150" t="s">
        <v>142</v>
      </c>
      <c r="F2150">
        <v>13</v>
      </c>
      <c r="G2150">
        <v>136.32</v>
      </c>
      <c r="H2150">
        <v>1772.16</v>
      </c>
      <c r="I2150">
        <v>1540.01</v>
      </c>
      <c r="J2150">
        <v>995.6</v>
      </c>
      <c r="K2150">
        <v>544.41</v>
      </c>
      <c r="L2150">
        <v>2025</v>
      </c>
      <c r="M2150">
        <v>10</v>
      </c>
      <c r="N2150" t="s">
        <v>413</v>
      </c>
    </row>
    <row r="2151" spans="1:14" x14ac:dyDescent="0.3">
      <c r="A2151" s="2">
        <v>45779</v>
      </c>
      <c r="B2151" t="s">
        <v>428</v>
      </c>
      <c r="C2151" t="s">
        <v>434</v>
      </c>
      <c r="D2151" t="s">
        <v>448</v>
      </c>
      <c r="E2151" t="s">
        <v>34</v>
      </c>
      <c r="F2151">
        <v>9</v>
      </c>
      <c r="G2151">
        <v>172.08</v>
      </c>
      <c r="H2151">
        <v>1548.72</v>
      </c>
      <c r="I2151">
        <v>1276.1500000000001</v>
      </c>
      <c r="J2151">
        <v>531.27</v>
      </c>
      <c r="K2151">
        <v>744.88</v>
      </c>
      <c r="L2151">
        <v>2025</v>
      </c>
      <c r="M2151">
        <v>5</v>
      </c>
      <c r="N2151" t="s">
        <v>421</v>
      </c>
    </row>
    <row r="2152" spans="1:14" x14ac:dyDescent="0.3">
      <c r="A2152" s="2">
        <v>45952</v>
      </c>
      <c r="B2152" t="s">
        <v>432</v>
      </c>
      <c r="C2152" t="s">
        <v>434</v>
      </c>
      <c r="D2152" t="s">
        <v>445</v>
      </c>
      <c r="E2152" t="s">
        <v>65</v>
      </c>
      <c r="F2152">
        <v>12</v>
      </c>
      <c r="G2152">
        <v>164.85</v>
      </c>
      <c r="H2152">
        <v>1978.2</v>
      </c>
      <c r="I2152">
        <v>1926.77</v>
      </c>
      <c r="J2152">
        <v>802.13</v>
      </c>
      <c r="K2152">
        <v>1124.6400000000001</v>
      </c>
      <c r="L2152">
        <v>2025</v>
      </c>
      <c r="M2152">
        <v>10</v>
      </c>
      <c r="N2152" t="s">
        <v>413</v>
      </c>
    </row>
    <row r="2153" spans="1:14" x14ac:dyDescent="0.3">
      <c r="A2153" s="2">
        <v>45746</v>
      </c>
      <c r="B2153" t="s">
        <v>429</v>
      </c>
      <c r="C2153" t="s">
        <v>441</v>
      </c>
      <c r="D2153" t="s">
        <v>462</v>
      </c>
      <c r="E2153" t="s">
        <v>76</v>
      </c>
      <c r="F2153">
        <v>5</v>
      </c>
      <c r="G2153">
        <v>88</v>
      </c>
      <c r="H2153">
        <v>440</v>
      </c>
      <c r="I2153">
        <v>347.16</v>
      </c>
      <c r="J2153">
        <v>170.21</v>
      </c>
      <c r="K2153">
        <v>176.95</v>
      </c>
      <c r="L2153">
        <v>2025</v>
      </c>
      <c r="M2153">
        <v>3</v>
      </c>
      <c r="N2153" t="s">
        <v>418</v>
      </c>
    </row>
    <row r="2154" spans="1:14" x14ac:dyDescent="0.3">
      <c r="A2154" s="2">
        <v>45804</v>
      </c>
      <c r="B2154" t="s">
        <v>425</v>
      </c>
      <c r="C2154" t="s">
        <v>440</v>
      </c>
      <c r="D2154" t="s">
        <v>448</v>
      </c>
      <c r="E2154" t="s">
        <v>146</v>
      </c>
      <c r="F2154">
        <v>2</v>
      </c>
      <c r="G2154">
        <v>14.38</v>
      </c>
      <c r="H2154">
        <v>28.76</v>
      </c>
      <c r="I2154">
        <v>23.61</v>
      </c>
      <c r="J2154">
        <v>11.14</v>
      </c>
      <c r="K2154">
        <v>12.47</v>
      </c>
      <c r="L2154">
        <v>2025</v>
      </c>
      <c r="M2154">
        <v>5</v>
      </c>
      <c r="N2154" t="s">
        <v>421</v>
      </c>
    </row>
    <row r="2155" spans="1:14" x14ac:dyDescent="0.3">
      <c r="A2155" s="2">
        <v>45990</v>
      </c>
      <c r="B2155" t="s">
        <v>427</v>
      </c>
      <c r="C2155" t="s">
        <v>441</v>
      </c>
      <c r="D2155" t="s">
        <v>447</v>
      </c>
      <c r="E2155" t="s">
        <v>393</v>
      </c>
      <c r="F2155">
        <v>17</v>
      </c>
      <c r="G2155">
        <v>186.58</v>
      </c>
      <c r="H2155">
        <v>3171.86</v>
      </c>
      <c r="I2155">
        <v>3076.7</v>
      </c>
      <c r="J2155">
        <v>1508.47</v>
      </c>
      <c r="K2155">
        <v>1568.23</v>
      </c>
      <c r="L2155">
        <v>2025</v>
      </c>
      <c r="M2155">
        <v>11</v>
      </c>
      <c r="N2155" t="s">
        <v>416</v>
      </c>
    </row>
    <row r="2156" spans="1:14" x14ac:dyDescent="0.3">
      <c r="A2156" s="2">
        <v>46005</v>
      </c>
      <c r="B2156" t="s">
        <v>427</v>
      </c>
      <c r="C2156" t="s">
        <v>440</v>
      </c>
      <c r="D2156" t="s">
        <v>481</v>
      </c>
      <c r="E2156" t="s">
        <v>163</v>
      </c>
      <c r="F2156">
        <v>9</v>
      </c>
      <c r="G2156">
        <v>82.2</v>
      </c>
      <c r="H2156">
        <v>739.8</v>
      </c>
      <c r="I2156">
        <v>558.54999999999995</v>
      </c>
      <c r="J2156">
        <v>263.64</v>
      </c>
      <c r="K2156">
        <v>294.91000000000003</v>
      </c>
      <c r="L2156">
        <v>2025</v>
      </c>
      <c r="M2156">
        <v>12</v>
      </c>
      <c r="N2156" t="s">
        <v>420</v>
      </c>
    </row>
    <row r="2157" spans="1:14" x14ac:dyDescent="0.3">
      <c r="A2157" s="2">
        <v>45994</v>
      </c>
      <c r="B2157" t="s">
        <v>432</v>
      </c>
      <c r="C2157" t="s">
        <v>438</v>
      </c>
      <c r="D2157" t="s">
        <v>483</v>
      </c>
      <c r="E2157" t="s">
        <v>378</v>
      </c>
      <c r="F2157">
        <v>7</v>
      </c>
      <c r="G2157">
        <v>75.39</v>
      </c>
      <c r="H2157">
        <v>527.73</v>
      </c>
      <c r="I2157">
        <v>524.56000000000006</v>
      </c>
      <c r="J2157">
        <v>335.12</v>
      </c>
      <c r="K2157">
        <v>189.44</v>
      </c>
      <c r="L2157">
        <v>2025</v>
      </c>
      <c r="M2157">
        <v>12</v>
      </c>
      <c r="N2157" t="s">
        <v>420</v>
      </c>
    </row>
    <row r="2158" spans="1:14" x14ac:dyDescent="0.3">
      <c r="A2158" s="2">
        <v>45773</v>
      </c>
      <c r="B2158" t="s">
        <v>427</v>
      </c>
      <c r="C2158" t="s">
        <v>439</v>
      </c>
      <c r="D2158" t="s">
        <v>473</v>
      </c>
      <c r="E2158" t="s">
        <v>363</v>
      </c>
      <c r="F2158">
        <v>6</v>
      </c>
      <c r="G2158">
        <v>153.11000000000001</v>
      </c>
      <c r="H2158">
        <v>918.66</v>
      </c>
      <c r="I2158">
        <v>774.43</v>
      </c>
      <c r="J2158">
        <v>310.98</v>
      </c>
      <c r="K2158">
        <v>463.45</v>
      </c>
      <c r="L2158">
        <v>2025</v>
      </c>
      <c r="M2158">
        <v>4</v>
      </c>
      <c r="N2158" t="s">
        <v>423</v>
      </c>
    </row>
    <row r="2159" spans="1:14" x14ac:dyDescent="0.3">
      <c r="A2159" s="2">
        <v>45964</v>
      </c>
      <c r="B2159" t="s">
        <v>425</v>
      </c>
      <c r="C2159" t="s">
        <v>441</v>
      </c>
      <c r="D2159" t="s">
        <v>452</v>
      </c>
      <c r="E2159" t="s">
        <v>190</v>
      </c>
      <c r="F2159">
        <v>13</v>
      </c>
      <c r="G2159">
        <v>56.47</v>
      </c>
      <c r="H2159">
        <v>734.11</v>
      </c>
      <c r="I2159">
        <v>702.54</v>
      </c>
      <c r="J2159">
        <v>344.45</v>
      </c>
      <c r="K2159">
        <v>358.09</v>
      </c>
      <c r="L2159">
        <v>2025</v>
      </c>
      <c r="M2159">
        <v>11</v>
      </c>
      <c r="N2159" t="s">
        <v>416</v>
      </c>
    </row>
    <row r="2160" spans="1:14" x14ac:dyDescent="0.3">
      <c r="A2160" s="2">
        <v>45998</v>
      </c>
      <c r="B2160" t="s">
        <v>431</v>
      </c>
      <c r="C2160" t="s">
        <v>437</v>
      </c>
      <c r="D2160" t="s">
        <v>457</v>
      </c>
      <c r="E2160" t="s">
        <v>137</v>
      </c>
      <c r="F2160">
        <v>11</v>
      </c>
      <c r="G2160">
        <v>167.78</v>
      </c>
      <c r="H2160">
        <v>1845.58</v>
      </c>
      <c r="I2160">
        <v>1513.38</v>
      </c>
      <c r="J2160">
        <v>1057.98</v>
      </c>
      <c r="K2160">
        <v>455.4</v>
      </c>
      <c r="L2160">
        <v>2025</v>
      </c>
      <c r="M2160">
        <v>12</v>
      </c>
      <c r="N2160" t="s">
        <v>420</v>
      </c>
    </row>
    <row r="2161" spans="1:14" x14ac:dyDescent="0.3">
      <c r="A2161" s="2">
        <v>46014</v>
      </c>
      <c r="B2161" t="s">
        <v>428</v>
      </c>
      <c r="C2161" t="s">
        <v>443</v>
      </c>
      <c r="D2161" t="s">
        <v>447</v>
      </c>
      <c r="E2161" t="s">
        <v>368</v>
      </c>
      <c r="F2161">
        <v>8</v>
      </c>
      <c r="G2161">
        <v>19.829999999999998</v>
      </c>
      <c r="H2161">
        <v>158.63999999999999</v>
      </c>
      <c r="I2161">
        <v>155.78</v>
      </c>
      <c r="J2161">
        <v>90.08</v>
      </c>
      <c r="K2161">
        <v>65.7</v>
      </c>
      <c r="L2161">
        <v>2025</v>
      </c>
      <c r="M2161">
        <v>12</v>
      </c>
      <c r="N2161" t="s">
        <v>420</v>
      </c>
    </row>
    <row r="2162" spans="1:14" x14ac:dyDescent="0.3">
      <c r="A2162" s="2">
        <v>45665</v>
      </c>
      <c r="B2162" t="s">
        <v>424</v>
      </c>
      <c r="C2162" t="s">
        <v>442</v>
      </c>
      <c r="D2162" t="s">
        <v>458</v>
      </c>
      <c r="E2162" t="s">
        <v>17</v>
      </c>
      <c r="F2162">
        <v>18</v>
      </c>
      <c r="G2162">
        <v>149.44</v>
      </c>
      <c r="H2162">
        <v>2689.92</v>
      </c>
      <c r="I2162">
        <v>2636.12</v>
      </c>
      <c r="J2162">
        <v>1702.36</v>
      </c>
      <c r="K2162">
        <v>933.76</v>
      </c>
      <c r="L2162">
        <v>2025</v>
      </c>
      <c r="M2162">
        <v>1</v>
      </c>
      <c r="N2162" t="s">
        <v>422</v>
      </c>
    </row>
    <row r="2163" spans="1:14" x14ac:dyDescent="0.3">
      <c r="A2163" s="2">
        <v>45929</v>
      </c>
      <c r="B2163" t="s">
        <v>430</v>
      </c>
      <c r="C2163" t="s">
        <v>442</v>
      </c>
      <c r="D2163" t="s">
        <v>466</v>
      </c>
      <c r="E2163" t="s">
        <v>295</v>
      </c>
      <c r="F2163">
        <v>18</v>
      </c>
      <c r="G2163">
        <v>193.33</v>
      </c>
      <c r="H2163">
        <v>3479.94</v>
      </c>
      <c r="I2163">
        <v>3072.79</v>
      </c>
      <c r="J2163">
        <v>1984.35</v>
      </c>
      <c r="K2163">
        <v>1088.44</v>
      </c>
      <c r="L2163">
        <v>2025</v>
      </c>
      <c r="M2163">
        <v>9</v>
      </c>
      <c r="N2163" t="s">
        <v>417</v>
      </c>
    </row>
    <row r="2164" spans="1:14" x14ac:dyDescent="0.3">
      <c r="A2164" s="2">
        <v>46020</v>
      </c>
      <c r="B2164" t="s">
        <v>426</v>
      </c>
      <c r="C2164" t="s">
        <v>443</v>
      </c>
      <c r="D2164" t="s">
        <v>479</v>
      </c>
      <c r="E2164" t="s">
        <v>357</v>
      </c>
      <c r="F2164">
        <v>4</v>
      </c>
      <c r="G2164">
        <v>199.17</v>
      </c>
      <c r="H2164">
        <v>796.68</v>
      </c>
      <c r="I2164">
        <v>598.30999999999995</v>
      </c>
      <c r="J2164">
        <v>345.98</v>
      </c>
      <c r="K2164">
        <v>252.33</v>
      </c>
      <c r="L2164">
        <v>2025</v>
      </c>
      <c r="M2164">
        <v>12</v>
      </c>
      <c r="N2164" t="s">
        <v>420</v>
      </c>
    </row>
    <row r="2165" spans="1:14" x14ac:dyDescent="0.3">
      <c r="A2165" s="2">
        <v>45936</v>
      </c>
      <c r="B2165" t="s">
        <v>432</v>
      </c>
      <c r="C2165" t="s">
        <v>437</v>
      </c>
      <c r="D2165" t="s">
        <v>455</v>
      </c>
      <c r="E2165" t="s">
        <v>38</v>
      </c>
      <c r="F2165">
        <v>13</v>
      </c>
      <c r="G2165">
        <v>185.14</v>
      </c>
      <c r="H2165">
        <v>2406.8200000000002</v>
      </c>
      <c r="I2165">
        <v>2240.75</v>
      </c>
      <c r="J2165">
        <v>1566.47</v>
      </c>
      <c r="K2165">
        <v>674.28</v>
      </c>
      <c r="L2165">
        <v>2025</v>
      </c>
      <c r="M2165">
        <v>10</v>
      </c>
      <c r="N2165" t="s">
        <v>413</v>
      </c>
    </row>
    <row r="2166" spans="1:14" x14ac:dyDescent="0.3">
      <c r="A2166" s="2">
        <v>45742</v>
      </c>
      <c r="B2166" t="s">
        <v>432</v>
      </c>
      <c r="C2166" t="s">
        <v>435</v>
      </c>
      <c r="D2166" t="s">
        <v>474</v>
      </c>
      <c r="E2166" t="s">
        <v>267</v>
      </c>
      <c r="F2166">
        <v>19</v>
      </c>
      <c r="G2166">
        <v>174.8</v>
      </c>
      <c r="H2166">
        <v>3321.2</v>
      </c>
      <c r="I2166">
        <v>2813.06</v>
      </c>
      <c r="J2166">
        <v>1818.61</v>
      </c>
      <c r="K2166">
        <v>994.45</v>
      </c>
      <c r="L2166">
        <v>2025</v>
      </c>
      <c r="M2166">
        <v>3</v>
      </c>
      <c r="N2166" t="s">
        <v>418</v>
      </c>
    </row>
    <row r="2167" spans="1:14" x14ac:dyDescent="0.3">
      <c r="A2167" s="2">
        <v>45935</v>
      </c>
      <c r="B2167" t="s">
        <v>427</v>
      </c>
      <c r="C2167" t="s">
        <v>438</v>
      </c>
      <c r="D2167" t="s">
        <v>456</v>
      </c>
      <c r="E2167" t="s">
        <v>82</v>
      </c>
      <c r="F2167">
        <v>10</v>
      </c>
      <c r="G2167">
        <v>59.38</v>
      </c>
      <c r="H2167">
        <v>593.79999999999995</v>
      </c>
      <c r="I2167">
        <v>516.6099999999999</v>
      </c>
      <c r="J2167">
        <v>330.04</v>
      </c>
      <c r="K2167">
        <v>186.57</v>
      </c>
      <c r="L2167">
        <v>2025</v>
      </c>
      <c r="M2167">
        <v>10</v>
      </c>
      <c r="N2167" t="s">
        <v>413</v>
      </c>
    </row>
    <row r="2168" spans="1:14" x14ac:dyDescent="0.3">
      <c r="A2168" s="2">
        <v>45696</v>
      </c>
      <c r="B2168" t="s">
        <v>429</v>
      </c>
      <c r="C2168" t="s">
        <v>441</v>
      </c>
      <c r="D2168" t="s">
        <v>462</v>
      </c>
      <c r="E2168" t="s">
        <v>64</v>
      </c>
      <c r="F2168">
        <v>1</v>
      </c>
      <c r="G2168">
        <v>193.5</v>
      </c>
      <c r="H2168">
        <v>193.5</v>
      </c>
      <c r="I2168">
        <v>152.66999999999999</v>
      </c>
      <c r="J2168">
        <v>74.849999999999994</v>
      </c>
      <c r="K2168">
        <v>77.819999999999993</v>
      </c>
      <c r="L2168">
        <v>2025</v>
      </c>
      <c r="M2168">
        <v>2</v>
      </c>
      <c r="N2168" t="s">
        <v>412</v>
      </c>
    </row>
    <row r="2169" spans="1:14" x14ac:dyDescent="0.3">
      <c r="A2169" s="2">
        <v>45832</v>
      </c>
      <c r="B2169" t="s">
        <v>429</v>
      </c>
      <c r="C2169" t="s">
        <v>441</v>
      </c>
      <c r="D2169" t="s">
        <v>462</v>
      </c>
      <c r="E2169" t="s">
        <v>143</v>
      </c>
      <c r="F2169">
        <v>3</v>
      </c>
      <c r="G2169">
        <v>185.94</v>
      </c>
      <c r="H2169">
        <v>557.82000000000005</v>
      </c>
      <c r="I2169">
        <v>517.66000000000008</v>
      </c>
      <c r="J2169">
        <v>253.8</v>
      </c>
      <c r="K2169">
        <v>263.86</v>
      </c>
      <c r="L2169">
        <v>2025</v>
      </c>
      <c r="M2169">
        <v>6</v>
      </c>
      <c r="N2169" t="s">
        <v>415</v>
      </c>
    </row>
    <row r="2170" spans="1:14" x14ac:dyDescent="0.3">
      <c r="A2170" s="2">
        <v>45885</v>
      </c>
      <c r="B2170" t="s">
        <v>430</v>
      </c>
      <c r="C2170" t="s">
        <v>437</v>
      </c>
      <c r="D2170" t="s">
        <v>469</v>
      </c>
      <c r="E2170" t="s">
        <v>393</v>
      </c>
      <c r="F2170">
        <v>13</v>
      </c>
      <c r="G2170">
        <v>109.2</v>
      </c>
      <c r="H2170">
        <v>1419.6</v>
      </c>
      <c r="I2170">
        <v>1222.28</v>
      </c>
      <c r="J2170">
        <v>854.47</v>
      </c>
      <c r="K2170">
        <v>367.81</v>
      </c>
      <c r="L2170">
        <v>2025</v>
      </c>
      <c r="M2170">
        <v>8</v>
      </c>
      <c r="N2170" t="s">
        <v>414</v>
      </c>
    </row>
    <row r="2171" spans="1:14" x14ac:dyDescent="0.3">
      <c r="A2171" s="2">
        <v>45824</v>
      </c>
      <c r="B2171" t="s">
        <v>424</v>
      </c>
      <c r="C2171" t="s">
        <v>436</v>
      </c>
      <c r="D2171" t="s">
        <v>480</v>
      </c>
      <c r="E2171" t="s">
        <v>260</v>
      </c>
      <c r="F2171">
        <v>18</v>
      </c>
      <c r="G2171">
        <v>83.41</v>
      </c>
      <c r="H2171">
        <v>1501.38</v>
      </c>
      <c r="I2171">
        <v>1144.05</v>
      </c>
      <c r="J2171">
        <v>660.5</v>
      </c>
      <c r="K2171">
        <v>483.55</v>
      </c>
      <c r="L2171">
        <v>2025</v>
      </c>
      <c r="M2171">
        <v>6</v>
      </c>
      <c r="N2171" t="s">
        <v>415</v>
      </c>
    </row>
    <row r="2172" spans="1:14" x14ac:dyDescent="0.3">
      <c r="A2172" s="2">
        <v>45912</v>
      </c>
      <c r="B2172" t="s">
        <v>427</v>
      </c>
      <c r="C2172" t="s">
        <v>438</v>
      </c>
      <c r="D2172" t="s">
        <v>456</v>
      </c>
      <c r="E2172" t="s">
        <v>379</v>
      </c>
      <c r="F2172">
        <v>3</v>
      </c>
      <c r="G2172">
        <v>26.31</v>
      </c>
      <c r="H2172">
        <v>78.930000000000007</v>
      </c>
      <c r="I2172">
        <v>72.38000000000001</v>
      </c>
      <c r="J2172">
        <v>46.24</v>
      </c>
      <c r="K2172">
        <v>26.14</v>
      </c>
      <c r="L2172">
        <v>2025</v>
      </c>
      <c r="M2172">
        <v>9</v>
      </c>
      <c r="N2172" t="s">
        <v>417</v>
      </c>
    </row>
    <row r="2173" spans="1:14" x14ac:dyDescent="0.3">
      <c r="A2173" s="2">
        <v>45745</v>
      </c>
      <c r="B2173" t="s">
        <v>425</v>
      </c>
      <c r="C2173" t="s">
        <v>442</v>
      </c>
      <c r="D2173" t="s">
        <v>444</v>
      </c>
      <c r="E2173" t="s">
        <v>394</v>
      </c>
      <c r="F2173">
        <v>11</v>
      </c>
      <c r="G2173">
        <v>120.17</v>
      </c>
      <c r="H2173">
        <v>1321.87</v>
      </c>
      <c r="I2173">
        <v>1176.46</v>
      </c>
      <c r="J2173">
        <v>759.74</v>
      </c>
      <c r="K2173">
        <v>416.72</v>
      </c>
      <c r="L2173">
        <v>2025</v>
      </c>
      <c r="M2173">
        <v>3</v>
      </c>
      <c r="N2173" t="s">
        <v>418</v>
      </c>
    </row>
    <row r="2174" spans="1:14" x14ac:dyDescent="0.3">
      <c r="A2174" s="2">
        <v>45878</v>
      </c>
      <c r="B2174" t="s">
        <v>430</v>
      </c>
      <c r="C2174" t="s">
        <v>434</v>
      </c>
      <c r="D2174" t="s">
        <v>450</v>
      </c>
      <c r="E2174" t="s">
        <v>150</v>
      </c>
      <c r="F2174">
        <v>10</v>
      </c>
      <c r="G2174">
        <v>141.61000000000001</v>
      </c>
      <c r="H2174">
        <v>1416.1</v>
      </c>
      <c r="I2174">
        <v>1101.73</v>
      </c>
      <c r="J2174">
        <v>458.66</v>
      </c>
      <c r="K2174">
        <v>643.07000000000005</v>
      </c>
      <c r="L2174">
        <v>2025</v>
      </c>
      <c r="M2174">
        <v>8</v>
      </c>
      <c r="N2174" t="s">
        <v>414</v>
      </c>
    </row>
    <row r="2175" spans="1:14" x14ac:dyDescent="0.3">
      <c r="A2175" s="2">
        <v>45892</v>
      </c>
      <c r="B2175" t="s">
        <v>424</v>
      </c>
      <c r="C2175" t="s">
        <v>437</v>
      </c>
      <c r="D2175" t="s">
        <v>482</v>
      </c>
      <c r="E2175" t="s">
        <v>163</v>
      </c>
      <c r="F2175">
        <v>6</v>
      </c>
      <c r="G2175">
        <v>83.78</v>
      </c>
      <c r="H2175">
        <v>502.68</v>
      </c>
      <c r="I2175">
        <v>460.96</v>
      </c>
      <c r="J2175">
        <v>322.25</v>
      </c>
      <c r="K2175">
        <v>138.71</v>
      </c>
      <c r="L2175">
        <v>2025</v>
      </c>
      <c r="M2175">
        <v>8</v>
      </c>
      <c r="N2175" t="s">
        <v>414</v>
      </c>
    </row>
    <row r="2176" spans="1:14" x14ac:dyDescent="0.3">
      <c r="A2176" s="2">
        <v>45888</v>
      </c>
      <c r="B2176" t="s">
        <v>429</v>
      </c>
      <c r="C2176" t="s">
        <v>436</v>
      </c>
      <c r="D2176" t="s">
        <v>463</v>
      </c>
      <c r="E2176" t="s">
        <v>150</v>
      </c>
      <c r="F2176">
        <v>13</v>
      </c>
      <c r="G2176">
        <v>84.18</v>
      </c>
      <c r="H2176">
        <v>1094.3399999999999</v>
      </c>
      <c r="I2176">
        <v>990.37999999999988</v>
      </c>
      <c r="J2176">
        <v>571.78</v>
      </c>
      <c r="K2176">
        <v>418.6</v>
      </c>
      <c r="L2176">
        <v>2025</v>
      </c>
      <c r="M2176">
        <v>8</v>
      </c>
      <c r="N2176" t="s">
        <v>414</v>
      </c>
    </row>
    <row r="2177" spans="1:14" x14ac:dyDescent="0.3">
      <c r="A2177" s="2">
        <v>45763</v>
      </c>
      <c r="B2177" t="s">
        <v>431</v>
      </c>
      <c r="C2177" t="s">
        <v>442</v>
      </c>
      <c r="D2177" t="s">
        <v>473</v>
      </c>
      <c r="E2177" t="s">
        <v>365</v>
      </c>
      <c r="F2177">
        <v>17</v>
      </c>
      <c r="G2177">
        <v>116.8</v>
      </c>
      <c r="H2177">
        <v>1985.6</v>
      </c>
      <c r="I2177">
        <v>1834.69</v>
      </c>
      <c r="J2177">
        <v>1184.81</v>
      </c>
      <c r="K2177">
        <v>649.88</v>
      </c>
      <c r="L2177">
        <v>2025</v>
      </c>
      <c r="M2177">
        <v>4</v>
      </c>
      <c r="N2177" t="s">
        <v>423</v>
      </c>
    </row>
    <row r="2178" spans="1:14" x14ac:dyDescent="0.3">
      <c r="A2178" s="2">
        <v>45769</v>
      </c>
      <c r="B2178" t="s">
        <v>433</v>
      </c>
      <c r="C2178" t="s">
        <v>438</v>
      </c>
      <c r="D2178" t="s">
        <v>470</v>
      </c>
      <c r="E2178" t="s">
        <v>341</v>
      </c>
      <c r="F2178">
        <v>5</v>
      </c>
      <c r="G2178">
        <v>10.42</v>
      </c>
      <c r="H2178">
        <v>52.1</v>
      </c>
      <c r="I2178">
        <v>41.58</v>
      </c>
      <c r="J2178">
        <v>26.56</v>
      </c>
      <c r="K2178">
        <v>15.02</v>
      </c>
      <c r="L2178">
        <v>2025</v>
      </c>
      <c r="M2178">
        <v>4</v>
      </c>
      <c r="N2178" t="s">
        <v>423</v>
      </c>
    </row>
    <row r="2179" spans="1:14" x14ac:dyDescent="0.3">
      <c r="A2179" s="2">
        <v>45751</v>
      </c>
      <c r="B2179" t="s">
        <v>426</v>
      </c>
      <c r="C2179" t="s">
        <v>434</v>
      </c>
      <c r="D2179" t="s">
        <v>450</v>
      </c>
      <c r="E2179" t="s">
        <v>170</v>
      </c>
      <c r="F2179">
        <v>2</v>
      </c>
      <c r="G2179">
        <v>191.78</v>
      </c>
      <c r="H2179">
        <v>383.56</v>
      </c>
      <c r="I2179">
        <v>294.19</v>
      </c>
      <c r="J2179">
        <v>122.47</v>
      </c>
      <c r="K2179">
        <v>171.72</v>
      </c>
      <c r="L2179">
        <v>2025</v>
      </c>
      <c r="M2179">
        <v>4</v>
      </c>
      <c r="N2179" t="s">
        <v>423</v>
      </c>
    </row>
    <row r="2180" spans="1:14" x14ac:dyDescent="0.3">
      <c r="A2180" s="2">
        <v>45826</v>
      </c>
      <c r="B2180" t="s">
        <v>424</v>
      </c>
      <c r="C2180" t="s">
        <v>436</v>
      </c>
      <c r="D2180" t="s">
        <v>480</v>
      </c>
      <c r="E2180" t="s">
        <v>85</v>
      </c>
      <c r="F2180">
        <v>7</v>
      </c>
      <c r="G2180">
        <v>61.53</v>
      </c>
      <c r="H2180">
        <v>430.71</v>
      </c>
      <c r="I2180">
        <v>362.66</v>
      </c>
      <c r="J2180">
        <v>209.38</v>
      </c>
      <c r="K2180">
        <v>153.28</v>
      </c>
      <c r="L2180">
        <v>2025</v>
      </c>
      <c r="M2180">
        <v>6</v>
      </c>
      <c r="N2180" t="s">
        <v>415</v>
      </c>
    </row>
    <row r="2181" spans="1:14" x14ac:dyDescent="0.3">
      <c r="A2181" s="2">
        <v>45871</v>
      </c>
      <c r="B2181" t="s">
        <v>431</v>
      </c>
      <c r="C2181" t="s">
        <v>434</v>
      </c>
      <c r="D2181" t="s">
        <v>480</v>
      </c>
      <c r="E2181" t="s">
        <v>251</v>
      </c>
      <c r="F2181">
        <v>6</v>
      </c>
      <c r="G2181">
        <v>32.47</v>
      </c>
      <c r="H2181">
        <v>194.82</v>
      </c>
      <c r="I2181">
        <v>164.43</v>
      </c>
      <c r="J2181">
        <v>68.45</v>
      </c>
      <c r="K2181">
        <v>95.98</v>
      </c>
      <c r="L2181">
        <v>2025</v>
      </c>
      <c r="M2181">
        <v>8</v>
      </c>
      <c r="N2181" t="s">
        <v>414</v>
      </c>
    </row>
    <row r="2182" spans="1:14" x14ac:dyDescent="0.3">
      <c r="A2182" s="2">
        <v>45789</v>
      </c>
      <c r="B2182" t="s">
        <v>424</v>
      </c>
      <c r="C2182" t="s">
        <v>438</v>
      </c>
      <c r="D2182" t="s">
        <v>455</v>
      </c>
      <c r="E2182" t="s">
        <v>29</v>
      </c>
      <c r="F2182">
        <v>14</v>
      </c>
      <c r="G2182">
        <v>6.07</v>
      </c>
      <c r="H2182">
        <v>84.98</v>
      </c>
      <c r="I2182">
        <v>76.650000000000006</v>
      </c>
      <c r="J2182">
        <v>48.97</v>
      </c>
      <c r="K2182">
        <v>27.68</v>
      </c>
      <c r="L2182">
        <v>2025</v>
      </c>
      <c r="M2182">
        <v>5</v>
      </c>
      <c r="N2182" t="s">
        <v>421</v>
      </c>
    </row>
    <row r="2183" spans="1:14" x14ac:dyDescent="0.3">
      <c r="A2183" s="2">
        <v>45807</v>
      </c>
      <c r="B2183" t="s">
        <v>424</v>
      </c>
      <c r="C2183" t="s">
        <v>443</v>
      </c>
      <c r="D2183" t="s">
        <v>455</v>
      </c>
      <c r="E2183" t="s">
        <v>367</v>
      </c>
      <c r="F2183">
        <v>11</v>
      </c>
      <c r="G2183">
        <v>172.09</v>
      </c>
      <c r="H2183">
        <v>1892.99</v>
      </c>
      <c r="I2183">
        <v>1887.31</v>
      </c>
      <c r="J2183">
        <v>1091.3599999999999</v>
      </c>
      <c r="K2183">
        <v>795.95</v>
      </c>
      <c r="L2183">
        <v>2025</v>
      </c>
      <c r="M2183">
        <v>5</v>
      </c>
      <c r="N2183" t="s">
        <v>421</v>
      </c>
    </row>
    <row r="2184" spans="1:14" x14ac:dyDescent="0.3">
      <c r="A2184" s="2">
        <v>45762</v>
      </c>
      <c r="B2184" t="s">
        <v>433</v>
      </c>
      <c r="C2184" t="s">
        <v>439</v>
      </c>
      <c r="D2184" t="s">
        <v>446</v>
      </c>
      <c r="E2184" t="s">
        <v>56</v>
      </c>
      <c r="F2184">
        <v>1</v>
      </c>
      <c r="G2184">
        <v>173.33</v>
      </c>
      <c r="H2184">
        <v>173.33</v>
      </c>
      <c r="I2184">
        <v>165.88</v>
      </c>
      <c r="J2184">
        <v>66.61</v>
      </c>
      <c r="K2184">
        <v>99.27</v>
      </c>
      <c r="L2184">
        <v>2025</v>
      </c>
      <c r="M2184">
        <v>4</v>
      </c>
      <c r="N2184" t="s">
        <v>423</v>
      </c>
    </row>
    <row r="2185" spans="1:14" x14ac:dyDescent="0.3">
      <c r="A2185" s="2">
        <v>45737</v>
      </c>
      <c r="B2185" t="s">
        <v>432</v>
      </c>
      <c r="C2185" t="s">
        <v>442</v>
      </c>
      <c r="D2185" t="s">
        <v>465</v>
      </c>
      <c r="E2185" t="s">
        <v>394</v>
      </c>
      <c r="F2185">
        <v>7</v>
      </c>
      <c r="G2185">
        <v>23.58</v>
      </c>
      <c r="H2185">
        <v>165.06</v>
      </c>
      <c r="I2185">
        <v>158.94999999999999</v>
      </c>
      <c r="J2185">
        <v>102.65</v>
      </c>
      <c r="K2185">
        <v>56.3</v>
      </c>
      <c r="L2185">
        <v>2025</v>
      </c>
      <c r="M2185">
        <v>3</v>
      </c>
      <c r="N2185" t="s">
        <v>418</v>
      </c>
    </row>
    <row r="2186" spans="1:14" x14ac:dyDescent="0.3">
      <c r="A2186" s="2">
        <v>45897</v>
      </c>
      <c r="B2186" t="s">
        <v>431</v>
      </c>
      <c r="C2186" t="s">
        <v>441</v>
      </c>
      <c r="D2186" t="s">
        <v>475</v>
      </c>
      <c r="E2186" t="s">
        <v>194</v>
      </c>
      <c r="F2186">
        <v>14</v>
      </c>
      <c r="G2186">
        <v>34.69</v>
      </c>
      <c r="H2186">
        <v>485.66</v>
      </c>
      <c r="I2186">
        <v>471.58</v>
      </c>
      <c r="J2186">
        <v>231.21</v>
      </c>
      <c r="K2186">
        <v>240.37</v>
      </c>
      <c r="L2186">
        <v>2025</v>
      </c>
      <c r="M2186">
        <v>8</v>
      </c>
      <c r="N2186" t="s">
        <v>414</v>
      </c>
    </row>
    <row r="2187" spans="1:14" x14ac:dyDescent="0.3">
      <c r="A2187" s="2">
        <v>45955</v>
      </c>
      <c r="B2187" t="s">
        <v>432</v>
      </c>
      <c r="C2187" t="s">
        <v>442</v>
      </c>
      <c r="D2187" t="s">
        <v>465</v>
      </c>
      <c r="E2187" t="s">
        <v>107</v>
      </c>
      <c r="F2187">
        <v>10</v>
      </c>
      <c r="G2187">
        <v>92.34</v>
      </c>
      <c r="H2187">
        <v>923.4</v>
      </c>
      <c r="I2187">
        <v>771.96</v>
      </c>
      <c r="J2187">
        <v>498.52</v>
      </c>
      <c r="K2187">
        <v>273.44</v>
      </c>
      <c r="L2187">
        <v>2025</v>
      </c>
      <c r="M2187">
        <v>10</v>
      </c>
      <c r="N2187" t="s">
        <v>413</v>
      </c>
    </row>
    <row r="2188" spans="1:14" x14ac:dyDescent="0.3">
      <c r="A2188" s="2">
        <v>45763</v>
      </c>
      <c r="B2188" t="s">
        <v>424</v>
      </c>
      <c r="C2188" t="s">
        <v>437</v>
      </c>
      <c r="D2188" t="s">
        <v>482</v>
      </c>
      <c r="E2188" t="s">
        <v>165</v>
      </c>
      <c r="F2188">
        <v>11</v>
      </c>
      <c r="G2188">
        <v>41.21</v>
      </c>
      <c r="H2188">
        <v>453.31</v>
      </c>
      <c r="I2188">
        <v>437.9</v>
      </c>
      <c r="J2188">
        <v>306.13</v>
      </c>
      <c r="K2188">
        <v>131.77000000000001</v>
      </c>
      <c r="L2188">
        <v>2025</v>
      </c>
      <c r="M2188">
        <v>4</v>
      </c>
      <c r="N2188" t="s">
        <v>423</v>
      </c>
    </row>
    <row r="2189" spans="1:14" x14ac:dyDescent="0.3">
      <c r="A2189" s="2">
        <v>45971</v>
      </c>
      <c r="B2189" t="s">
        <v>424</v>
      </c>
      <c r="C2189" t="s">
        <v>443</v>
      </c>
      <c r="D2189" t="s">
        <v>455</v>
      </c>
      <c r="E2189" t="s">
        <v>98</v>
      </c>
      <c r="F2189">
        <v>6</v>
      </c>
      <c r="G2189">
        <v>148.49</v>
      </c>
      <c r="H2189">
        <v>890.94</v>
      </c>
      <c r="I2189">
        <v>872.23</v>
      </c>
      <c r="J2189">
        <v>504.38</v>
      </c>
      <c r="K2189">
        <v>367.85</v>
      </c>
      <c r="L2189">
        <v>2025</v>
      </c>
      <c r="M2189">
        <v>11</v>
      </c>
      <c r="N2189" t="s">
        <v>416</v>
      </c>
    </row>
    <row r="2190" spans="1:14" x14ac:dyDescent="0.3">
      <c r="A2190" s="2">
        <v>45865</v>
      </c>
      <c r="B2190" t="s">
        <v>427</v>
      </c>
      <c r="C2190" t="s">
        <v>436</v>
      </c>
      <c r="D2190" t="s">
        <v>453</v>
      </c>
      <c r="E2190" t="s">
        <v>320</v>
      </c>
      <c r="F2190">
        <v>7</v>
      </c>
      <c r="G2190">
        <v>16.32</v>
      </c>
      <c r="H2190">
        <v>114.24</v>
      </c>
      <c r="I2190">
        <v>103.27</v>
      </c>
      <c r="J2190">
        <v>59.62</v>
      </c>
      <c r="K2190">
        <v>43.65</v>
      </c>
      <c r="L2190">
        <v>2025</v>
      </c>
      <c r="M2190">
        <v>7</v>
      </c>
      <c r="N2190" t="s">
        <v>419</v>
      </c>
    </row>
    <row r="2191" spans="1:14" x14ac:dyDescent="0.3">
      <c r="A2191" s="2">
        <v>45719</v>
      </c>
      <c r="B2191" t="s">
        <v>424</v>
      </c>
      <c r="C2191" t="s">
        <v>438</v>
      </c>
      <c r="D2191" t="s">
        <v>455</v>
      </c>
      <c r="E2191" t="s">
        <v>292</v>
      </c>
      <c r="F2191">
        <v>3</v>
      </c>
      <c r="G2191">
        <v>112.19</v>
      </c>
      <c r="H2191">
        <v>336.57</v>
      </c>
      <c r="I2191">
        <v>315.7</v>
      </c>
      <c r="J2191">
        <v>201.69</v>
      </c>
      <c r="K2191">
        <v>114.01</v>
      </c>
      <c r="L2191">
        <v>2025</v>
      </c>
      <c r="M2191">
        <v>3</v>
      </c>
      <c r="N2191" t="s">
        <v>418</v>
      </c>
    </row>
    <row r="2192" spans="1:14" x14ac:dyDescent="0.3">
      <c r="A2192" s="2">
        <v>45791</v>
      </c>
      <c r="B2192" t="s">
        <v>432</v>
      </c>
      <c r="C2192" t="s">
        <v>440</v>
      </c>
      <c r="D2192" t="s">
        <v>475</v>
      </c>
      <c r="E2192" t="s">
        <v>46</v>
      </c>
      <c r="F2192">
        <v>2</v>
      </c>
      <c r="G2192">
        <v>79.64</v>
      </c>
      <c r="H2192">
        <v>159.28</v>
      </c>
      <c r="I2192">
        <v>153.55000000000001</v>
      </c>
      <c r="J2192">
        <v>72.48</v>
      </c>
      <c r="K2192">
        <v>81.069999999999993</v>
      </c>
      <c r="L2192">
        <v>2025</v>
      </c>
      <c r="M2192">
        <v>5</v>
      </c>
      <c r="N2192" t="s">
        <v>421</v>
      </c>
    </row>
    <row r="2193" spans="1:14" x14ac:dyDescent="0.3">
      <c r="A2193" s="2">
        <v>45660</v>
      </c>
      <c r="B2193" t="s">
        <v>424</v>
      </c>
      <c r="C2193" t="s">
        <v>436</v>
      </c>
      <c r="D2193" t="s">
        <v>480</v>
      </c>
      <c r="E2193" t="s">
        <v>200</v>
      </c>
      <c r="F2193">
        <v>1</v>
      </c>
      <c r="G2193">
        <v>95.66</v>
      </c>
      <c r="H2193">
        <v>95.66</v>
      </c>
      <c r="I2193">
        <v>92.11999999999999</v>
      </c>
      <c r="J2193">
        <v>53.18</v>
      </c>
      <c r="K2193">
        <v>38.94</v>
      </c>
      <c r="L2193">
        <v>2025</v>
      </c>
      <c r="M2193">
        <v>1</v>
      </c>
      <c r="N2193" t="s">
        <v>422</v>
      </c>
    </row>
    <row r="2194" spans="1:14" x14ac:dyDescent="0.3">
      <c r="A2194" s="2">
        <v>45672</v>
      </c>
      <c r="B2194" t="s">
        <v>429</v>
      </c>
      <c r="C2194" t="s">
        <v>436</v>
      </c>
      <c r="D2194" t="s">
        <v>463</v>
      </c>
      <c r="E2194" t="s">
        <v>241</v>
      </c>
      <c r="F2194">
        <v>12</v>
      </c>
      <c r="G2194">
        <v>87.83</v>
      </c>
      <c r="H2194">
        <v>1053.96</v>
      </c>
      <c r="I2194">
        <v>986.51</v>
      </c>
      <c r="J2194">
        <v>569.54999999999995</v>
      </c>
      <c r="K2194">
        <v>416.96</v>
      </c>
      <c r="L2194">
        <v>2025</v>
      </c>
      <c r="M2194">
        <v>1</v>
      </c>
      <c r="N2194" t="s">
        <v>422</v>
      </c>
    </row>
    <row r="2195" spans="1:14" x14ac:dyDescent="0.3">
      <c r="A2195" s="2">
        <v>45780</v>
      </c>
      <c r="B2195" t="s">
        <v>432</v>
      </c>
      <c r="C2195" t="s">
        <v>435</v>
      </c>
      <c r="D2195" t="s">
        <v>474</v>
      </c>
      <c r="E2195" t="s">
        <v>72</v>
      </c>
      <c r="F2195">
        <v>3</v>
      </c>
      <c r="G2195">
        <v>34.869999999999997</v>
      </c>
      <c r="H2195">
        <v>104.61</v>
      </c>
      <c r="I2195">
        <v>90.59</v>
      </c>
      <c r="J2195">
        <v>58.57</v>
      </c>
      <c r="K2195">
        <v>32.020000000000003</v>
      </c>
      <c r="L2195">
        <v>2025</v>
      </c>
      <c r="M2195">
        <v>5</v>
      </c>
      <c r="N2195" t="s">
        <v>421</v>
      </c>
    </row>
    <row r="2196" spans="1:14" x14ac:dyDescent="0.3">
      <c r="A2196" s="2">
        <v>45823</v>
      </c>
      <c r="B2196" t="s">
        <v>431</v>
      </c>
      <c r="C2196" t="s">
        <v>434</v>
      </c>
      <c r="D2196" t="s">
        <v>480</v>
      </c>
      <c r="E2196" t="s">
        <v>396</v>
      </c>
      <c r="F2196">
        <v>11</v>
      </c>
      <c r="G2196">
        <v>47.95</v>
      </c>
      <c r="H2196">
        <v>527.45000000000005</v>
      </c>
      <c r="I2196">
        <v>427.23</v>
      </c>
      <c r="J2196">
        <v>177.86</v>
      </c>
      <c r="K2196">
        <v>249.37</v>
      </c>
      <c r="L2196">
        <v>2025</v>
      </c>
      <c r="M2196">
        <v>6</v>
      </c>
      <c r="N2196" t="s">
        <v>415</v>
      </c>
    </row>
    <row r="2197" spans="1:14" x14ac:dyDescent="0.3">
      <c r="A2197" s="2">
        <v>45948</v>
      </c>
      <c r="B2197" t="s">
        <v>426</v>
      </c>
      <c r="C2197" t="s">
        <v>439</v>
      </c>
      <c r="D2197" t="s">
        <v>458</v>
      </c>
      <c r="E2197" t="s">
        <v>217</v>
      </c>
      <c r="F2197">
        <v>19</v>
      </c>
      <c r="G2197">
        <v>17.64</v>
      </c>
      <c r="H2197">
        <v>335.16</v>
      </c>
      <c r="I2197">
        <v>263.77</v>
      </c>
      <c r="J2197">
        <v>105.92</v>
      </c>
      <c r="K2197">
        <v>157.85</v>
      </c>
      <c r="L2197">
        <v>2025</v>
      </c>
      <c r="M2197">
        <v>10</v>
      </c>
      <c r="N2197" t="s">
        <v>413</v>
      </c>
    </row>
    <row r="2198" spans="1:14" x14ac:dyDescent="0.3">
      <c r="A2198" s="2">
        <v>45706</v>
      </c>
      <c r="B2198" t="s">
        <v>428</v>
      </c>
      <c r="C2198" t="s">
        <v>443</v>
      </c>
      <c r="D2198" t="s">
        <v>447</v>
      </c>
      <c r="E2198" t="s">
        <v>270</v>
      </c>
      <c r="F2198">
        <v>14</v>
      </c>
      <c r="G2198">
        <v>27.48</v>
      </c>
      <c r="H2198">
        <v>384.72</v>
      </c>
      <c r="I2198">
        <v>312.39</v>
      </c>
      <c r="J2198">
        <v>180.64</v>
      </c>
      <c r="K2198">
        <v>131.75</v>
      </c>
      <c r="L2198">
        <v>2025</v>
      </c>
      <c r="M2198">
        <v>2</v>
      </c>
      <c r="N2198" t="s">
        <v>412</v>
      </c>
    </row>
    <row r="2199" spans="1:14" x14ac:dyDescent="0.3">
      <c r="A2199" s="2">
        <v>45963</v>
      </c>
      <c r="B2199" t="s">
        <v>429</v>
      </c>
      <c r="C2199" t="s">
        <v>436</v>
      </c>
      <c r="D2199" t="s">
        <v>463</v>
      </c>
      <c r="E2199" t="s">
        <v>160</v>
      </c>
      <c r="F2199">
        <v>11</v>
      </c>
      <c r="G2199">
        <v>195.69</v>
      </c>
      <c r="H2199">
        <v>2152.59</v>
      </c>
      <c r="I2199">
        <v>1814.63</v>
      </c>
      <c r="J2199">
        <v>1047.6600000000001</v>
      </c>
      <c r="K2199">
        <v>766.97</v>
      </c>
      <c r="L2199">
        <v>2025</v>
      </c>
      <c r="M2199">
        <v>11</v>
      </c>
      <c r="N2199" t="s">
        <v>416</v>
      </c>
    </row>
    <row r="2200" spans="1:14" x14ac:dyDescent="0.3">
      <c r="A2200" s="2">
        <v>45743</v>
      </c>
      <c r="B2200" t="s">
        <v>431</v>
      </c>
      <c r="C2200" t="s">
        <v>438</v>
      </c>
      <c r="D2200" t="s">
        <v>449</v>
      </c>
      <c r="E2200" t="s">
        <v>117</v>
      </c>
      <c r="F2200">
        <v>3</v>
      </c>
      <c r="G2200">
        <v>59.56</v>
      </c>
      <c r="H2200">
        <v>178.68</v>
      </c>
      <c r="I2200">
        <v>138.12</v>
      </c>
      <c r="J2200">
        <v>88.24</v>
      </c>
      <c r="K2200">
        <v>49.88</v>
      </c>
      <c r="L2200">
        <v>2025</v>
      </c>
      <c r="M2200">
        <v>3</v>
      </c>
      <c r="N2200" t="s">
        <v>418</v>
      </c>
    </row>
    <row r="2201" spans="1:14" x14ac:dyDescent="0.3">
      <c r="A2201" s="2">
        <v>45708</v>
      </c>
      <c r="B2201" t="s">
        <v>428</v>
      </c>
      <c r="C2201" t="s">
        <v>443</v>
      </c>
      <c r="D2201" t="s">
        <v>447</v>
      </c>
      <c r="E2201" t="s">
        <v>56</v>
      </c>
      <c r="F2201">
        <v>10</v>
      </c>
      <c r="G2201">
        <v>64.87</v>
      </c>
      <c r="H2201">
        <v>648.70000000000005</v>
      </c>
      <c r="I2201">
        <v>564.37</v>
      </c>
      <c r="J2201">
        <v>326.35000000000002</v>
      </c>
      <c r="K2201">
        <v>238.02</v>
      </c>
      <c r="L2201">
        <v>2025</v>
      </c>
      <c r="M2201">
        <v>2</v>
      </c>
      <c r="N2201" t="s">
        <v>412</v>
      </c>
    </row>
    <row r="2202" spans="1:14" x14ac:dyDescent="0.3">
      <c r="A2202" s="2">
        <v>45912</v>
      </c>
      <c r="B2202" t="s">
        <v>426</v>
      </c>
      <c r="C2202" t="s">
        <v>441</v>
      </c>
      <c r="D2202" t="s">
        <v>481</v>
      </c>
      <c r="E2202" t="s">
        <v>78</v>
      </c>
      <c r="F2202">
        <v>17</v>
      </c>
      <c r="G2202">
        <v>29.79</v>
      </c>
      <c r="H2202">
        <v>506.43</v>
      </c>
      <c r="I2202">
        <v>426.41</v>
      </c>
      <c r="J2202">
        <v>209.06</v>
      </c>
      <c r="K2202">
        <v>217.35</v>
      </c>
      <c r="L2202">
        <v>2025</v>
      </c>
      <c r="M2202">
        <v>9</v>
      </c>
      <c r="N2202" t="s">
        <v>417</v>
      </c>
    </row>
    <row r="2203" spans="1:14" x14ac:dyDescent="0.3">
      <c r="A2203" s="2">
        <v>45939</v>
      </c>
      <c r="B2203" t="s">
        <v>431</v>
      </c>
      <c r="C2203" t="s">
        <v>434</v>
      </c>
      <c r="D2203" t="s">
        <v>480</v>
      </c>
      <c r="E2203" t="s">
        <v>96</v>
      </c>
      <c r="F2203">
        <v>8</v>
      </c>
      <c r="G2203">
        <v>152.26</v>
      </c>
      <c r="H2203">
        <v>1218.08</v>
      </c>
      <c r="I2203">
        <v>1092.6199999999999</v>
      </c>
      <c r="J2203">
        <v>454.86</v>
      </c>
      <c r="K2203">
        <v>637.76</v>
      </c>
      <c r="L2203">
        <v>2025</v>
      </c>
      <c r="M2203">
        <v>10</v>
      </c>
      <c r="N2203" t="s">
        <v>413</v>
      </c>
    </row>
    <row r="2204" spans="1:14" x14ac:dyDescent="0.3">
      <c r="A2204" s="2">
        <v>45878</v>
      </c>
      <c r="B2204" t="s">
        <v>432</v>
      </c>
      <c r="C2204" t="s">
        <v>439</v>
      </c>
      <c r="D2204" t="s">
        <v>484</v>
      </c>
      <c r="E2204" t="s">
        <v>71</v>
      </c>
      <c r="F2204">
        <v>16</v>
      </c>
      <c r="G2204">
        <v>185.21</v>
      </c>
      <c r="H2204">
        <v>2963.36</v>
      </c>
      <c r="I2204">
        <v>2720.36</v>
      </c>
      <c r="J2204">
        <v>1092.3800000000001</v>
      </c>
      <c r="K2204">
        <v>1627.98</v>
      </c>
      <c r="L2204">
        <v>2025</v>
      </c>
      <c r="M2204">
        <v>8</v>
      </c>
      <c r="N2204" t="s">
        <v>414</v>
      </c>
    </row>
    <row r="2205" spans="1:14" x14ac:dyDescent="0.3">
      <c r="A2205" s="2">
        <v>45700</v>
      </c>
      <c r="B2205" t="s">
        <v>428</v>
      </c>
      <c r="C2205" t="s">
        <v>435</v>
      </c>
      <c r="D2205" t="s">
        <v>461</v>
      </c>
      <c r="E2205" t="s">
        <v>113</v>
      </c>
      <c r="F2205">
        <v>14</v>
      </c>
      <c r="G2205">
        <v>159</v>
      </c>
      <c r="H2205">
        <v>2226</v>
      </c>
      <c r="I2205">
        <v>2041.24</v>
      </c>
      <c r="J2205">
        <v>1319.64</v>
      </c>
      <c r="K2205">
        <v>721.6</v>
      </c>
      <c r="L2205">
        <v>2025</v>
      </c>
      <c r="M2205">
        <v>2</v>
      </c>
      <c r="N2205" t="s">
        <v>412</v>
      </c>
    </row>
    <row r="2206" spans="1:14" x14ac:dyDescent="0.3">
      <c r="A2206" s="2">
        <v>45699</v>
      </c>
      <c r="B2206" t="s">
        <v>424</v>
      </c>
      <c r="C2206" t="s">
        <v>436</v>
      </c>
      <c r="D2206" t="s">
        <v>480</v>
      </c>
      <c r="E2206" t="s">
        <v>376</v>
      </c>
      <c r="F2206">
        <v>6</v>
      </c>
      <c r="G2206">
        <v>124.46</v>
      </c>
      <c r="H2206">
        <v>746.76</v>
      </c>
      <c r="I2206">
        <v>719.13</v>
      </c>
      <c r="J2206">
        <v>415.18</v>
      </c>
      <c r="K2206">
        <v>303.95</v>
      </c>
      <c r="L2206">
        <v>2025</v>
      </c>
      <c r="M2206">
        <v>2</v>
      </c>
      <c r="N2206" t="s">
        <v>412</v>
      </c>
    </row>
    <row r="2207" spans="1:14" x14ac:dyDescent="0.3">
      <c r="A2207" s="2">
        <v>45799</v>
      </c>
      <c r="B2207" t="s">
        <v>429</v>
      </c>
      <c r="C2207" t="s">
        <v>436</v>
      </c>
      <c r="D2207" t="s">
        <v>463</v>
      </c>
      <c r="E2207" t="s">
        <v>81</v>
      </c>
      <c r="F2207">
        <v>3</v>
      </c>
      <c r="G2207">
        <v>163.58000000000001</v>
      </c>
      <c r="H2207">
        <v>490.74</v>
      </c>
      <c r="I2207">
        <v>393.08</v>
      </c>
      <c r="J2207">
        <v>226.94</v>
      </c>
      <c r="K2207">
        <v>166.14</v>
      </c>
      <c r="L2207">
        <v>2025</v>
      </c>
      <c r="M2207">
        <v>5</v>
      </c>
      <c r="N2207" t="s">
        <v>421</v>
      </c>
    </row>
    <row r="2208" spans="1:14" x14ac:dyDescent="0.3">
      <c r="A2208" s="2">
        <v>45822</v>
      </c>
      <c r="B2208" t="s">
        <v>432</v>
      </c>
      <c r="C2208" t="s">
        <v>440</v>
      </c>
      <c r="D2208" t="s">
        <v>475</v>
      </c>
      <c r="E2208" t="s">
        <v>303</v>
      </c>
      <c r="F2208">
        <v>1</v>
      </c>
      <c r="G2208">
        <v>83.82</v>
      </c>
      <c r="H2208">
        <v>83.82</v>
      </c>
      <c r="I2208">
        <v>82.649999999999991</v>
      </c>
      <c r="J2208">
        <v>39.01</v>
      </c>
      <c r="K2208">
        <v>43.64</v>
      </c>
      <c r="L2208">
        <v>2025</v>
      </c>
      <c r="M2208">
        <v>6</v>
      </c>
      <c r="N2208" t="s">
        <v>415</v>
      </c>
    </row>
    <row r="2209" spans="1:14" x14ac:dyDescent="0.3">
      <c r="A2209" s="2">
        <v>46021</v>
      </c>
      <c r="B2209" t="s">
        <v>433</v>
      </c>
      <c r="C2209" t="s">
        <v>435</v>
      </c>
      <c r="D2209" t="s">
        <v>472</v>
      </c>
      <c r="E2209" t="s">
        <v>318</v>
      </c>
      <c r="F2209">
        <v>6</v>
      </c>
      <c r="G2209">
        <v>172.6</v>
      </c>
      <c r="H2209">
        <v>1035.5999999999999</v>
      </c>
      <c r="I2209">
        <v>860.57999999999993</v>
      </c>
      <c r="J2209">
        <v>556.36</v>
      </c>
      <c r="K2209">
        <v>304.22000000000003</v>
      </c>
      <c r="L2209">
        <v>2025</v>
      </c>
      <c r="M2209">
        <v>12</v>
      </c>
      <c r="N2209" t="s">
        <v>420</v>
      </c>
    </row>
    <row r="2210" spans="1:14" x14ac:dyDescent="0.3">
      <c r="A2210" s="2">
        <v>45762</v>
      </c>
      <c r="B2210" t="s">
        <v>428</v>
      </c>
      <c r="C2210" t="s">
        <v>436</v>
      </c>
      <c r="D2210" t="s">
        <v>460</v>
      </c>
      <c r="E2210" t="s">
        <v>156</v>
      </c>
      <c r="F2210">
        <v>7</v>
      </c>
      <c r="G2210">
        <v>160.71</v>
      </c>
      <c r="H2210">
        <v>1124.97</v>
      </c>
      <c r="I2210">
        <v>881.98</v>
      </c>
      <c r="J2210">
        <v>509.2</v>
      </c>
      <c r="K2210">
        <v>372.78</v>
      </c>
      <c r="L2210">
        <v>2025</v>
      </c>
      <c r="M2210">
        <v>4</v>
      </c>
      <c r="N2210" t="s">
        <v>423</v>
      </c>
    </row>
    <row r="2211" spans="1:14" x14ac:dyDescent="0.3">
      <c r="A2211" s="2">
        <v>45728</v>
      </c>
      <c r="B2211" t="s">
        <v>425</v>
      </c>
      <c r="C2211" t="s">
        <v>436</v>
      </c>
      <c r="D2211" t="s">
        <v>464</v>
      </c>
      <c r="E2211" t="s">
        <v>39</v>
      </c>
      <c r="F2211">
        <v>13</v>
      </c>
      <c r="G2211">
        <v>5.34</v>
      </c>
      <c r="H2211">
        <v>69.42</v>
      </c>
      <c r="I2211">
        <v>60.81</v>
      </c>
      <c r="J2211">
        <v>35.11</v>
      </c>
      <c r="K2211">
        <v>25.7</v>
      </c>
      <c r="L2211">
        <v>2025</v>
      </c>
      <c r="M2211">
        <v>3</v>
      </c>
      <c r="N2211" t="s">
        <v>418</v>
      </c>
    </row>
    <row r="2212" spans="1:14" x14ac:dyDescent="0.3">
      <c r="A2212" s="2">
        <v>46002</v>
      </c>
      <c r="B2212" t="s">
        <v>429</v>
      </c>
      <c r="C2212" t="s">
        <v>437</v>
      </c>
      <c r="D2212" t="s">
        <v>451</v>
      </c>
      <c r="E2212" t="s">
        <v>365</v>
      </c>
      <c r="F2212">
        <v>11</v>
      </c>
      <c r="G2212">
        <v>100.12</v>
      </c>
      <c r="H2212">
        <v>1101.32</v>
      </c>
      <c r="I2212">
        <v>1081.5</v>
      </c>
      <c r="J2212">
        <v>756.06</v>
      </c>
      <c r="K2212">
        <v>325.44</v>
      </c>
      <c r="L2212">
        <v>2025</v>
      </c>
      <c r="M2212">
        <v>12</v>
      </c>
      <c r="N2212" t="s">
        <v>420</v>
      </c>
    </row>
    <row r="2213" spans="1:14" x14ac:dyDescent="0.3">
      <c r="A2213" s="2">
        <v>45714</v>
      </c>
      <c r="B2213" t="s">
        <v>432</v>
      </c>
      <c r="C2213" t="s">
        <v>440</v>
      </c>
      <c r="D2213" t="s">
        <v>475</v>
      </c>
      <c r="E2213" t="s">
        <v>190</v>
      </c>
      <c r="F2213">
        <v>10</v>
      </c>
      <c r="G2213">
        <v>56.6</v>
      </c>
      <c r="H2213">
        <v>566</v>
      </c>
      <c r="I2213">
        <v>505.44</v>
      </c>
      <c r="J2213">
        <v>238.57</v>
      </c>
      <c r="K2213">
        <v>266.87</v>
      </c>
      <c r="L2213">
        <v>2025</v>
      </c>
      <c r="M2213">
        <v>2</v>
      </c>
      <c r="N2213" t="s">
        <v>412</v>
      </c>
    </row>
    <row r="2214" spans="1:14" x14ac:dyDescent="0.3">
      <c r="A2214" s="2">
        <v>45667</v>
      </c>
      <c r="B2214" t="s">
        <v>433</v>
      </c>
      <c r="C2214" t="s">
        <v>437</v>
      </c>
      <c r="D2214" t="s">
        <v>464</v>
      </c>
      <c r="E2214" t="s">
        <v>60</v>
      </c>
      <c r="F2214">
        <v>14</v>
      </c>
      <c r="G2214">
        <v>21.82</v>
      </c>
      <c r="H2214">
        <v>305.48</v>
      </c>
      <c r="I2214">
        <v>279.20999999999998</v>
      </c>
      <c r="J2214">
        <v>195.19</v>
      </c>
      <c r="K2214">
        <v>84.02</v>
      </c>
      <c r="L2214">
        <v>2025</v>
      </c>
      <c r="M2214">
        <v>1</v>
      </c>
      <c r="N2214" t="s">
        <v>422</v>
      </c>
    </row>
    <row r="2215" spans="1:14" x14ac:dyDescent="0.3">
      <c r="A2215" s="2">
        <v>45811</v>
      </c>
      <c r="B2215" t="s">
        <v>424</v>
      </c>
      <c r="C2215" t="s">
        <v>437</v>
      </c>
      <c r="D2215" t="s">
        <v>482</v>
      </c>
      <c r="E2215" t="s">
        <v>255</v>
      </c>
      <c r="F2215">
        <v>15</v>
      </c>
      <c r="G2215">
        <v>170.01</v>
      </c>
      <c r="H2215">
        <v>2550.15</v>
      </c>
      <c r="I2215">
        <v>1922.81</v>
      </c>
      <c r="J2215">
        <v>1344.2</v>
      </c>
      <c r="K2215">
        <v>578.61</v>
      </c>
      <c r="L2215">
        <v>2025</v>
      </c>
      <c r="M2215">
        <v>6</v>
      </c>
      <c r="N2215" t="s">
        <v>415</v>
      </c>
    </row>
    <row r="2216" spans="1:14" x14ac:dyDescent="0.3">
      <c r="A2216" s="2">
        <v>45803</v>
      </c>
      <c r="B2216" t="s">
        <v>426</v>
      </c>
      <c r="C2216" t="s">
        <v>439</v>
      </c>
      <c r="D2216" t="s">
        <v>458</v>
      </c>
      <c r="E2216" t="s">
        <v>211</v>
      </c>
      <c r="F2216">
        <v>14</v>
      </c>
      <c r="G2216">
        <v>6.55</v>
      </c>
      <c r="H2216">
        <v>91.7</v>
      </c>
      <c r="I2216">
        <v>75.84</v>
      </c>
      <c r="J2216">
        <v>30.45</v>
      </c>
      <c r="K2216">
        <v>45.39</v>
      </c>
      <c r="L2216">
        <v>2025</v>
      </c>
      <c r="M2216">
        <v>5</v>
      </c>
      <c r="N2216" t="s">
        <v>421</v>
      </c>
    </row>
    <row r="2217" spans="1:14" x14ac:dyDescent="0.3">
      <c r="A2217" s="2">
        <v>45883</v>
      </c>
      <c r="B2217" t="s">
        <v>428</v>
      </c>
      <c r="C2217" t="s">
        <v>440</v>
      </c>
      <c r="D2217" t="s">
        <v>483</v>
      </c>
      <c r="E2217" t="s">
        <v>301</v>
      </c>
      <c r="F2217">
        <v>18</v>
      </c>
      <c r="G2217">
        <v>147.38</v>
      </c>
      <c r="H2217">
        <v>2652.84</v>
      </c>
      <c r="I2217">
        <v>2175.33</v>
      </c>
      <c r="J2217">
        <v>1026.77</v>
      </c>
      <c r="K2217">
        <v>1148.56</v>
      </c>
      <c r="L2217">
        <v>2025</v>
      </c>
      <c r="M2217">
        <v>8</v>
      </c>
      <c r="N2217" t="s">
        <v>414</v>
      </c>
    </row>
    <row r="2218" spans="1:14" x14ac:dyDescent="0.3">
      <c r="A2218" s="2">
        <v>45977</v>
      </c>
      <c r="B2218" t="s">
        <v>424</v>
      </c>
      <c r="C2218" t="s">
        <v>434</v>
      </c>
      <c r="D2218" t="s">
        <v>471</v>
      </c>
      <c r="E2218" t="s">
        <v>304</v>
      </c>
      <c r="F2218">
        <v>7</v>
      </c>
      <c r="G2218">
        <v>197.7</v>
      </c>
      <c r="H2218">
        <v>1383.9</v>
      </c>
      <c r="I2218">
        <v>1205.3800000000001</v>
      </c>
      <c r="J2218">
        <v>501.81</v>
      </c>
      <c r="K2218">
        <v>703.57</v>
      </c>
      <c r="L2218">
        <v>2025</v>
      </c>
      <c r="M2218">
        <v>11</v>
      </c>
      <c r="N2218" t="s">
        <v>416</v>
      </c>
    </row>
    <row r="2219" spans="1:14" x14ac:dyDescent="0.3">
      <c r="A2219" s="2">
        <v>45997</v>
      </c>
      <c r="B2219" t="s">
        <v>432</v>
      </c>
      <c r="C2219" t="s">
        <v>442</v>
      </c>
      <c r="D2219" t="s">
        <v>465</v>
      </c>
      <c r="E2219" t="s">
        <v>79</v>
      </c>
      <c r="F2219">
        <v>16</v>
      </c>
      <c r="G2219">
        <v>98.99</v>
      </c>
      <c r="H2219">
        <v>1583.84</v>
      </c>
      <c r="I2219">
        <v>1303.5</v>
      </c>
      <c r="J2219">
        <v>841.78</v>
      </c>
      <c r="K2219">
        <v>461.72</v>
      </c>
      <c r="L2219">
        <v>2025</v>
      </c>
      <c r="M2219">
        <v>12</v>
      </c>
      <c r="N2219" t="s">
        <v>420</v>
      </c>
    </row>
    <row r="2220" spans="1:14" x14ac:dyDescent="0.3">
      <c r="A2220" s="2">
        <v>45763</v>
      </c>
      <c r="B2220" t="s">
        <v>425</v>
      </c>
      <c r="C2220" t="s">
        <v>443</v>
      </c>
      <c r="D2220" t="s">
        <v>477</v>
      </c>
      <c r="E2220" t="s">
        <v>104</v>
      </c>
      <c r="F2220">
        <v>8</v>
      </c>
      <c r="G2220">
        <v>77.39</v>
      </c>
      <c r="H2220">
        <v>619.12</v>
      </c>
      <c r="I2220">
        <v>507.06</v>
      </c>
      <c r="J2220">
        <v>293.20999999999998</v>
      </c>
      <c r="K2220">
        <v>213.85</v>
      </c>
      <c r="L2220">
        <v>2025</v>
      </c>
      <c r="M2220">
        <v>4</v>
      </c>
      <c r="N2220" t="s">
        <v>423</v>
      </c>
    </row>
    <row r="2221" spans="1:14" x14ac:dyDescent="0.3">
      <c r="A2221" s="2">
        <v>46015</v>
      </c>
      <c r="B2221" t="s">
        <v>430</v>
      </c>
      <c r="C2221" t="s">
        <v>440</v>
      </c>
      <c r="D2221" t="s">
        <v>482</v>
      </c>
      <c r="E2221" t="s">
        <v>157</v>
      </c>
      <c r="F2221">
        <v>4</v>
      </c>
      <c r="G2221">
        <v>123.14</v>
      </c>
      <c r="H2221">
        <v>492.56</v>
      </c>
      <c r="I2221">
        <v>484.19</v>
      </c>
      <c r="J2221">
        <v>228.54</v>
      </c>
      <c r="K2221">
        <v>255.65</v>
      </c>
      <c r="L2221">
        <v>2025</v>
      </c>
      <c r="M2221">
        <v>12</v>
      </c>
      <c r="N2221" t="s">
        <v>420</v>
      </c>
    </row>
    <row r="2222" spans="1:14" x14ac:dyDescent="0.3">
      <c r="A2222" s="2">
        <v>45888</v>
      </c>
      <c r="B2222" t="s">
        <v>433</v>
      </c>
      <c r="C2222" t="s">
        <v>439</v>
      </c>
      <c r="D2222" t="s">
        <v>446</v>
      </c>
      <c r="E2222" t="s">
        <v>277</v>
      </c>
      <c r="F2222">
        <v>3</v>
      </c>
      <c r="G2222">
        <v>161.91999999999999</v>
      </c>
      <c r="H2222">
        <v>485.76</v>
      </c>
      <c r="I2222">
        <v>458.56</v>
      </c>
      <c r="J2222">
        <v>184.14</v>
      </c>
      <c r="K2222">
        <v>274.42</v>
      </c>
      <c r="L2222">
        <v>2025</v>
      </c>
      <c r="M2222">
        <v>8</v>
      </c>
      <c r="N2222" t="s">
        <v>414</v>
      </c>
    </row>
    <row r="2223" spans="1:14" x14ac:dyDescent="0.3">
      <c r="A2223" s="2">
        <v>45683</v>
      </c>
      <c r="B2223" t="s">
        <v>430</v>
      </c>
      <c r="C2223" t="s">
        <v>440</v>
      </c>
      <c r="D2223" t="s">
        <v>482</v>
      </c>
      <c r="E2223" t="s">
        <v>80</v>
      </c>
      <c r="F2223">
        <v>2</v>
      </c>
      <c r="G2223">
        <v>51.85</v>
      </c>
      <c r="H2223">
        <v>103.7</v>
      </c>
      <c r="I2223">
        <v>103.39</v>
      </c>
      <c r="J2223">
        <v>48.8</v>
      </c>
      <c r="K2223">
        <v>54.59</v>
      </c>
      <c r="L2223">
        <v>2025</v>
      </c>
      <c r="M2223">
        <v>1</v>
      </c>
      <c r="N2223" t="s">
        <v>422</v>
      </c>
    </row>
    <row r="2224" spans="1:14" x14ac:dyDescent="0.3">
      <c r="A2224" s="2">
        <v>45999</v>
      </c>
      <c r="B2224" t="s">
        <v>431</v>
      </c>
      <c r="C2224" t="s">
        <v>438</v>
      </c>
      <c r="D2224" t="s">
        <v>449</v>
      </c>
      <c r="E2224" t="s">
        <v>140</v>
      </c>
      <c r="F2224">
        <v>19</v>
      </c>
      <c r="G2224">
        <v>53.89</v>
      </c>
      <c r="H2224">
        <v>1023.91</v>
      </c>
      <c r="I2224">
        <v>893.87</v>
      </c>
      <c r="J2224">
        <v>571.04999999999995</v>
      </c>
      <c r="K2224">
        <v>322.82</v>
      </c>
      <c r="L2224">
        <v>2025</v>
      </c>
      <c r="M2224">
        <v>12</v>
      </c>
      <c r="N2224" t="s">
        <v>420</v>
      </c>
    </row>
    <row r="2225" spans="1:14" x14ac:dyDescent="0.3">
      <c r="A2225" s="2">
        <v>45708</v>
      </c>
      <c r="B2225" t="s">
        <v>426</v>
      </c>
      <c r="C2225" t="s">
        <v>437</v>
      </c>
      <c r="D2225" t="s">
        <v>471</v>
      </c>
      <c r="E2225" t="s">
        <v>129</v>
      </c>
      <c r="F2225">
        <v>4</v>
      </c>
      <c r="G2225">
        <v>123.4</v>
      </c>
      <c r="H2225">
        <v>493.6</v>
      </c>
      <c r="I2225">
        <v>385.5</v>
      </c>
      <c r="J2225">
        <v>269.5</v>
      </c>
      <c r="K2225">
        <v>116</v>
      </c>
      <c r="L2225">
        <v>2025</v>
      </c>
      <c r="M2225">
        <v>2</v>
      </c>
      <c r="N2225" t="s">
        <v>412</v>
      </c>
    </row>
    <row r="2226" spans="1:14" x14ac:dyDescent="0.3">
      <c r="A2226" s="2">
        <v>45872</v>
      </c>
      <c r="B2226" t="s">
        <v>432</v>
      </c>
      <c r="C2226" t="s">
        <v>437</v>
      </c>
      <c r="D2226" t="s">
        <v>455</v>
      </c>
      <c r="E2226" t="s">
        <v>349</v>
      </c>
      <c r="F2226">
        <v>16</v>
      </c>
      <c r="G2226">
        <v>188.28</v>
      </c>
      <c r="H2226">
        <v>3012.48</v>
      </c>
      <c r="I2226">
        <v>2554.58</v>
      </c>
      <c r="J2226">
        <v>1785.86</v>
      </c>
      <c r="K2226">
        <v>768.72</v>
      </c>
      <c r="L2226">
        <v>2025</v>
      </c>
      <c r="M2226">
        <v>8</v>
      </c>
      <c r="N2226" t="s">
        <v>414</v>
      </c>
    </row>
    <row r="2227" spans="1:14" x14ac:dyDescent="0.3">
      <c r="A2227" s="2">
        <v>45945</v>
      </c>
      <c r="B2227" t="s">
        <v>428</v>
      </c>
      <c r="C2227" t="s">
        <v>435</v>
      </c>
      <c r="D2227" t="s">
        <v>461</v>
      </c>
      <c r="E2227" t="s">
        <v>386</v>
      </c>
      <c r="F2227">
        <v>15</v>
      </c>
      <c r="G2227">
        <v>63.2</v>
      </c>
      <c r="H2227">
        <v>948</v>
      </c>
      <c r="I2227">
        <v>829.5</v>
      </c>
      <c r="J2227">
        <v>536.26</v>
      </c>
      <c r="K2227">
        <v>293.24</v>
      </c>
      <c r="L2227">
        <v>2025</v>
      </c>
      <c r="M2227">
        <v>10</v>
      </c>
      <c r="N2227" t="s">
        <v>413</v>
      </c>
    </row>
    <row r="2228" spans="1:14" x14ac:dyDescent="0.3">
      <c r="A2228" s="2">
        <v>45748</v>
      </c>
      <c r="B2228" t="s">
        <v>424</v>
      </c>
      <c r="C2228" t="s">
        <v>442</v>
      </c>
      <c r="D2228" t="s">
        <v>458</v>
      </c>
      <c r="E2228" t="s">
        <v>346</v>
      </c>
      <c r="F2228">
        <v>9</v>
      </c>
      <c r="G2228">
        <v>78.47</v>
      </c>
      <c r="H2228">
        <v>706.23</v>
      </c>
      <c r="I2228">
        <v>543.09</v>
      </c>
      <c r="J2228">
        <v>350.72</v>
      </c>
      <c r="K2228">
        <v>192.37</v>
      </c>
      <c r="L2228">
        <v>2025</v>
      </c>
      <c r="M2228">
        <v>4</v>
      </c>
      <c r="N2228" t="s">
        <v>423</v>
      </c>
    </row>
    <row r="2229" spans="1:14" x14ac:dyDescent="0.3">
      <c r="A2229" s="2">
        <v>45756</v>
      </c>
      <c r="B2229" t="s">
        <v>427</v>
      </c>
      <c r="C2229" t="s">
        <v>437</v>
      </c>
      <c r="D2229" t="s">
        <v>474</v>
      </c>
      <c r="E2229" t="s">
        <v>330</v>
      </c>
      <c r="F2229">
        <v>18</v>
      </c>
      <c r="G2229">
        <v>198.7</v>
      </c>
      <c r="H2229">
        <v>3576.6</v>
      </c>
      <c r="I2229">
        <v>3422.81</v>
      </c>
      <c r="J2229">
        <v>2392.83</v>
      </c>
      <c r="K2229">
        <v>1029.98</v>
      </c>
      <c r="L2229">
        <v>2025</v>
      </c>
      <c r="M2229">
        <v>4</v>
      </c>
      <c r="N2229" t="s">
        <v>423</v>
      </c>
    </row>
    <row r="2230" spans="1:14" x14ac:dyDescent="0.3">
      <c r="A2230" s="2">
        <v>45831</v>
      </c>
      <c r="B2230" t="s">
        <v>427</v>
      </c>
      <c r="C2230" t="s">
        <v>436</v>
      </c>
      <c r="D2230" t="s">
        <v>453</v>
      </c>
      <c r="E2230" t="s">
        <v>364</v>
      </c>
      <c r="F2230">
        <v>18</v>
      </c>
      <c r="G2230">
        <v>39.36</v>
      </c>
      <c r="H2230">
        <v>708.48</v>
      </c>
      <c r="I2230">
        <v>695.02</v>
      </c>
      <c r="J2230">
        <v>401.26</v>
      </c>
      <c r="K2230">
        <v>293.76</v>
      </c>
      <c r="L2230">
        <v>2025</v>
      </c>
      <c r="M2230">
        <v>6</v>
      </c>
      <c r="N2230" t="s">
        <v>415</v>
      </c>
    </row>
    <row r="2231" spans="1:14" x14ac:dyDescent="0.3">
      <c r="A2231" s="2">
        <v>45980</v>
      </c>
      <c r="B2231" t="s">
        <v>429</v>
      </c>
      <c r="C2231" t="s">
        <v>443</v>
      </c>
      <c r="D2231" t="s">
        <v>470</v>
      </c>
      <c r="E2231" t="s">
        <v>376</v>
      </c>
      <c r="F2231">
        <v>18</v>
      </c>
      <c r="G2231">
        <v>20.010000000000002</v>
      </c>
      <c r="H2231">
        <v>360.18</v>
      </c>
      <c r="I2231">
        <v>277.7</v>
      </c>
      <c r="J2231">
        <v>160.58000000000001</v>
      </c>
      <c r="K2231">
        <v>117.12</v>
      </c>
      <c r="L2231">
        <v>2025</v>
      </c>
      <c r="M2231">
        <v>11</v>
      </c>
      <c r="N2231" t="s">
        <v>416</v>
      </c>
    </row>
    <row r="2232" spans="1:14" x14ac:dyDescent="0.3">
      <c r="A2232" s="2">
        <v>45739</v>
      </c>
      <c r="B2232" t="s">
        <v>426</v>
      </c>
      <c r="C2232" t="s">
        <v>439</v>
      </c>
      <c r="D2232" t="s">
        <v>458</v>
      </c>
      <c r="E2232" t="s">
        <v>93</v>
      </c>
      <c r="F2232">
        <v>10</v>
      </c>
      <c r="G2232">
        <v>120</v>
      </c>
      <c r="H2232">
        <v>1200</v>
      </c>
      <c r="I2232">
        <v>928.8</v>
      </c>
      <c r="J2232">
        <v>372.97</v>
      </c>
      <c r="K2232">
        <v>555.83000000000004</v>
      </c>
      <c r="L2232">
        <v>2025</v>
      </c>
      <c r="M2232">
        <v>3</v>
      </c>
      <c r="N2232" t="s">
        <v>418</v>
      </c>
    </row>
    <row r="2233" spans="1:14" x14ac:dyDescent="0.3">
      <c r="A2233" s="2">
        <v>45899</v>
      </c>
      <c r="B2233" t="s">
        <v>428</v>
      </c>
      <c r="C2233" t="s">
        <v>440</v>
      </c>
      <c r="D2233" t="s">
        <v>483</v>
      </c>
      <c r="E2233" t="s">
        <v>111</v>
      </c>
      <c r="F2233">
        <v>6</v>
      </c>
      <c r="G2233">
        <v>9.73</v>
      </c>
      <c r="H2233">
        <v>58.38</v>
      </c>
      <c r="I2233">
        <v>48.400000000000013</v>
      </c>
      <c r="J2233">
        <v>22.85</v>
      </c>
      <c r="K2233">
        <v>25.55</v>
      </c>
      <c r="L2233">
        <v>2025</v>
      </c>
      <c r="M2233">
        <v>8</v>
      </c>
      <c r="N2233" t="s">
        <v>414</v>
      </c>
    </row>
    <row r="2234" spans="1:14" x14ac:dyDescent="0.3">
      <c r="A2234" s="2">
        <v>45822</v>
      </c>
      <c r="B2234" t="s">
        <v>428</v>
      </c>
      <c r="C2234" t="s">
        <v>436</v>
      </c>
      <c r="D2234" t="s">
        <v>460</v>
      </c>
      <c r="E2234" t="s">
        <v>213</v>
      </c>
      <c r="F2234">
        <v>1</v>
      </c>
      <c r="G2234">
        <v>40.18</v>
      </c>
      <c r="H2234">
        <v>40.18</v>
      </c>
      <c r="I2234">
        <v>37.729999999999997</v>
      </c>
      <c r="J2234">
        <v>21.78</v>
      </c>
      <c r="K2234">
        <v>15.95</v>
      </c>
      <c r="L2234">
        <v>2025</v>
      </c>
      <c r="M2234">
        <v>6</v>
      </c>
      <c r="N2234" t="s">
        <v>415</v>
      </c>
    </row>
    <row r="2235" spans="1:14" x14ac:dyDescent="0.3">
      <c r="A2235" s="2">
        <v>45698</v>
      </c>
      <c r="B2235" t="s">
        <v>427</v>
      </c>
      <c r="C2235" t="s">
        <v>436</v>
      </c>
      <c r="D2235" t="s">
        <v>453</v>
      </c>
      <c r="E2235" t="s">
        <v>162</v>
      </c>
      <c r="F2235">
        <v>16</v>
      </c>
      <c r="G2235">
        <v>126.33</v>
      </c>
      <c r="H2235">
        <v>2021.28</v>
      </c>
      <c r="I2235">
        <v>1532.13</v>
      </c>
      <c r="J2235">
        <v>884.56</v>
      </c>
      <c r="K2235">
        <v>647.57000000000005</v>
      </c>
      <c r="L2235">
        <v>2025</v>
      </c>
      <c r="M2235">
        <v>2</v>
      </c>
      <c r="N2235" t="s">
        <v>412</v>
      </c>
    </row>
    <row r="2236" spans="1:14" x14ac:dyDescent="0.3">
      <c r="A2236" s="2">
        <v>45916</v>
      </c>
      <c r="B2236" t="s">
        <v>430</v>
      </c>
      <c r="C2236" t="s">
        <v>441</v>
      </c>
      <c r="D2236" t="s">
        <v>460</v>
      </c>
      <c r="E2236" t="s">
        <v>386</v>
      </c>
      <c r="F2236">
        <v>17</v>
      </c>
      <c r="G2236">
        <v>133.6</v>
      </c>
      <c r="H2236">
        <v>2271.1999999999998</v>
      </c>
      <c r="I2236">
        <v>1837.4</v>
      </c>
      <c r="J2236">
        <v>900.85</v>
      </c>
      <c r="K2236">
        <v>936.55</v>
      </c>
      <c r="L2236">
        <v>2025</v>
      </c>
      <c r="M2236">
        <v>9</v>
      </c>
      <c r="N2236" t="s">
        <v>417</v>
      </c>
    </row>
    <row r="2237" spans="1:14" x14ac:dyDescent="0.3">
      <c r="A2237" s="2">
        <v>45961</v>
      </c>
      <c r="B2237" t="s">
        <v>427</v>
      </c>
      <c r="C2237" t="s">
        <v>438</v>
      </c>
      <c r="D2237" t="s">
        <v>456</v>
      </c>
      <c r="E2237" t="s">
        <v>17</v>
      </c>
      <c r="F2237">
        <v>11</v>
      </c>
      <c r="G2237">
        <v>104.53</v>
      </c>
      <c r="H2237">
        <v>1149.83</v>
      </c>
      <c r="I2237">
        <v>956.66</v>
      </c>
      <c r="J2237">
        <v>611.16</v>
      </c>
      <c r="K2237">
        <v>345.5</v>
      </c>
      <c r="L2237">
        <v>2025</v>
      </c>
      <c r="M2237">
        <v>10</v>
      </c>
      <c r="N2237" t="s">
        <v>413</v>
      </c>
    </row>
    <row r="2238" spans="1:14" x14ac:dyDescent="0.3">
      <c r="A2238" s="2">
        <v>45867</v>
      </c>
      <c r="B2238" t="s">
        <v>431</v>
      </c>
      <c r="C2238" t="s">
        <v>435</v>
      </c>
      <c r="D2238" t="s">
        <v>446</v>
      </c>
      <c r="E2238" t="s">
        <v>85</v>
      </c>
      <c r="F2238">
        <v>2</v>
      </c>
      <c r="G2238">
        <v>79.83</v>
      </c>
      <c r="H2238">
        <v>159.66</v>
      </c>
      <c r="I2238">
        <v>150.72</v>
      </c>
      <c r="J2238">
        <v>97.44</v>
      </c>
      <c r="K2238">
        <v>53.28</v>
      </c>
      <c r="L2238">
        <v>2025</v>
      </c>
      <c r="M2238">
        <v>7</v>
      </c>
      <c r="N2238" t="s">
        <v>419</v>
      </c>
    </row>
    <row r="2239" spans="1:14" x14ac:dyDescent="0.3">
      <c r="A2239" s="2">
        <v>45722</v>
      </c>
      <c r="B2239" t="s">
        <v>426</v>
      </c>
      <c r="C2239" t="s">
        <v>442</v>
      </c>
      <c r="D2239" t="s">
        <v>445</v>
      </c>
      <c r="E2239" t="s">
        <v>216</v>
      </c>
      <c r="F2239">
        <v>16</v>
      </c>
      <c r="G2239">
        <v>117.36</v>
      </c>
      <c r="H2239">
        <v>1877.76</v>
      </c>
      <c r="I2239">
        <v>1637.41</v>
      </c>
      <c r="J2239">
        <v>1057.4100000000001</v>
      </c>
      <c r="K2239">
        <v>580</v>
      </c>
      <c r="L2239">
        <v>2025</v>
      </c>
      <c r="M2239">
        <v>3</v>
      </c>
      <c r="N2239" t="s">
        <v>418</v>
      </c>
    </row>
    <row r="2240" spans="1:14" x14ac:dyDescent="0.3">
      <c r="A2240" s="2">
        <v>45714</v>
      </c>
      <c r="B2240" t="s">
        <v>432</v>
      </c>
      <c r="C2240" t="s">
        <v>438</v>
      </c>
      <c r="D2240" t="s">
        <v>483</v>
      </c>
      <c r="E2240" t="s">
        <v>333</v>
      </c>
      <c r="F2240">
        <v>6</v>
      </c>
      <c r="G2240">
        <v>130.46</v>
      </c>
      <c r="H2240">
        <v>782.76</v>
      </c>
      <c r="I2240">
        <v>621.51</v>
      </c>
      <c r="J2240">
        <v>397.05</v>
      </c>
      <c r="K2240">
        <v>224.46</v>
      </c>
      <c r="L2240">
        <v>2025</v>
      </c>
      <c r="M2240">
        <v>2</v>
      </c>
      <c r="N2240" t="s">
        <v>412</v>
      </c>
    </row>
    <row r="2241" spans="1:14" x14ac:dyDescent="0.3">
      <c r="A2241" s="2">
        <v>45812</v>
      </c>
      <c r="B2241" t="s">
        <v>427</v>
      </c>
      <c r="C2241" t="s">
        <v>440</v>
      </c>
      <c r="D2241" t="s">
        <v>481</v>
      </c>
      <c r="E2241" t="s">
        <v>394</v>
      </c>
      <c r="F2241">
        <v>11</v>
      </c>
      <c r="G2241">
        <v>161.68</v>
      </c>
      <c r="H2241">
        <v>1778.48</v>
      </c>
      <c r="I2241">
        <v>1396.11</v>
      </c>
      <c r="J2241">
        <v>658.98</v>
      </c>
      <c r="K2241">
        <v>737.13</v>
      </c>
      <c r="L2241">
        <v>2025</v>
      </c>
      <c r="M2241">
        <v>6</v>
      </c>
      <c r="N2241" t="s">
        <v>415</v>
      </c>
    </row>
    <row r="2242" spans="1:14" x14ac:dyDescent="0.3">
      <c r="A2242" s="2">
        <v>45842</v>
      </c>
      <c r="B2242" t="s">
        <v>424</v>
      </c>
      <c r="C2242" t="s">
        <v>437</v>
      </c>
      <c r="D2242" t="s">
        <v>482</v>
      </c>
      <c r="E2242" t="s">
        <v>242</v>
      </c>
      <c r="F2242">
        <v>13</v>
      </c>
      <c r="G2242">
        <v>159.59</v>
      </c>
      <c r="H2242">
        <v>2074.67</v>
      </c>
      <c r="I2242">
        <v>1784.22</v>
      </c>
      <c r="J2242">
        <v>1247.32</v>
      </c>
      <c r="K2242">
        <v>536.9</v>
      </c>
      <c r="L2242">
        <v>2025</v>
      </c>
      <c r="M2242">
        <v>7</v>
      </c>
      <c r="N2242" t="s">
        <v>419</v>
      </c>
    </row>
    <row r="2243" spans="1:14" x14ac:dyDescent="0.3">
      <c r="A2243" s="2">
        <v>45858</v>
      </c>
      <c r="B2243" t="s">
        <v>425</v>
      </c>
      <c r="C2243" t="s">
        <v>439</v>
      </c>
      <c r="D2243" t="s">
        <v>448</v>
      </c>
      <c r="E2243" t="s">
        <v>220</v>
      </c>
      <c r="F2243">
        <v>3</v>
      </c>
      <c r="G2243">
        <v>134.63999999999999</v>
      </c>
      <c r="H2243">
        <v>403.92</v>
      </c>
      <c r="I2243">
        <v>351.01</v>
      </c>
      <c r="J2243">
        <v>140.94999999999999</v>
      </c>
      <c r="K2243">
        <v>210.06</v>
      </c>
      <c r="L2243">
        <v>2025</v>
      </c>
      <c r="M2243">
        <v>7</v>
      </c>
      <c r="N2243" t="s">
        <v>419</v>
      </c>
    </row>
    <row r="2244" spans="1:14" x14ac:dyDescent="0.3">
      <c r="A2244" s="2">
        <v>45746</v>
      </c>
      <c r="B2244" t="s">
        <v>432</v>
      </c>
      <c r="C2244" t="s">
        <v>441</v>
      </c>
      <c r="D2244" t="s">
        <v>458</v>
      </c>
      <c r="E2244" t="s">
        <v>115</v>
      </c>
      <c r="F2244">
        <v>2</v>
      </c>
      <c r="G2244">
        <v>179.38</v>
      </c>
      <c r="H2244">
        <v>358.76</v>
      </c>
      <c r="I2244">
        <v>296.33999999999997</v>
      </c>
      <c r="J2244">
        <v>145.29</v>
      </c>
      <c r="K2244">
        <v>151.05000000000001</v>
      </c>
      <c r="L2244">
        <v>2025</v>
      </c>
      <c r="M2244">
        <v>3</v>
      </c>
      <c r="N2244" t="s">
        <v>418</v>
      </c>
    </row>
    <row r="2245" spans="1:14" x14ac:dyDescent="0.3">
      <c r="A2245" s="2">
        <v>45840</v>
      </c>
      <c r="B2245" t="s">
        <v>432</v>
      </c>
      <c r="C2245" t="s">
        <v>442</v>
      </c>
      <c r="D2245" t="s">
        <v>465</v>
      </c>
      <c r="E2245" t="s">
        <v>256</v>
      </c>
      <c r="F2245">
        <v>2</v>
      </c>
      <c r="G2245">
        <v>168.41</v>
      </c>
      <c r="H2245">
        <v>336.82</v>
      </c>
      <c r="I2245">
        <v>292.36</v>
      </c>
      <c r="J2245">
        <v>188.8</v>
      </c>
      <c r="K2245">
        <v>103.56</v>
      </c>
      <c r="L2245">
        <v>2025</v>
      </c>
      <c r="M2245">
        <v>7</v>
      </c>
      <c r="N2245" t="s">
        <v>419</v>
      </c>
    </row>
    <row r="2246" spans="1:14" x14ac:dyDescent="0.3">
      <c r="A2246" s="2">
        <v>45765</v>
      </c>
      <c r="B2246" t="s">
        <v>426</v>
      </c>
      <c r="C2246" t="s">
        <v>436</v>
      </c>
      <c r="D2246" t="s">
        <v>456</v>
      </c>
      <c r="E2246" t="s">
        <v>251</v>
      </c>
      <c r="F2246">
        <v>19</v>
      </c>
      <c r="G2246">
        <v>30.98</v>
      </c>
      <c r="H2246">
        <v>588.62</v>
      </c>
      <c r="I2246">
        <v>527.4</v>
      </c>
      <c r="J2246">
        <v>304.49</v>
      </c>
      <c r="K2246">
        <v>222.91</v>
      </c>
      <c r="L2246">
        <v>2025</v>
      </c>
      <c r="M2246">
        <v>4</v>
      </c>
      <c r="N2246" t="s">
        <v>423</v>
      </c>
    </row>
    <row r="2247" spans="1:14" x14ac:dyDescent="0.3">
      <c r="A2247" s="2">
        <v>45907</v>
      </c>
      <c r="B2247" t="s">
        <v>430</v>
      </c>
      <c r="C2247" t="s">
        <v>440</v>
      </c>
      <c r="D2247" t="s">
        <v>482</v>
      </c>
      <c r="E2247" t="s">
        <v>63</v>
      </c>
      <c r="F2247">
        <v>19</v>
      </c>
      <c r="G2247">
        <v>191.55</v>
      </c>
      <c r="H2247">
        <v>3639.45</v>
      </c>
      <c r="I2247">
        <v>3563.02</v>
      </c>
      <c r="J2247">
        <v>1681.78</v>
      </c>
      <c r="K2247">
        <v>1881.24</v>
      </c>
      <c r="L2247">
        <v>2025</v>
      </c>
      <c r="M2247">
        <v>9</v>
      </c>
      <c r="N2247" t="s">
        <v>417</v>
      </c>
    </row>
    <row r="2248" spans="1:14" x14ac:dyDescent="0.3">
      <c r="A2248" s="2">
        <v>45947</v>
      </c>
      <c r="B2248" t="s">
        <v>429</v>
      </c>
      <c r="C2248" t="s">
        <v>443</v>
      </c>
      <c r="D2248" t="s">
        <v>470</v>
      </c>
      <c r="E2248" t="s">
        <v>193</v>
      </c>
      <c r="F2248">
        <v>9</v>
      </c>
      <c r="G2248">
        <v>178.89</v>
      </c>
      <c r="H2248">
        <v>1610.01</v>
      </c>
      <c r="I2248">
        <v>1558.49</v>
      </c>
      <c r="J2248">
        <v>901.21</v>
      </c>
      <c r="K2248">
        <v>657.28</v>
      </c>
      <c r="L2248">
        <v>2025</v>
      </c>
      <c r="M2248">
        <v>10</v>
      </c>
      <c r="N2248" t="s">
        <v>413</v>
      </c>
    </row>
    <row r="2249" spans="1:14" x14ac:dyDescent="0.3">
      <c r="A2249" s="2">
        <v>45895</v>
      </c>
      <c r="B2249" t="s">
        <v>425</v>
      </c>
      <c r="C2249" t="s">
        <v>440</v>
      </c>
      <c r="D2249" t="s">
        <v>448</v>
      </c>
      <c r="E2249" t="s">
        <v>346</v>
      </c>
      <c r="F2249">
        <v>9</v>
      </c>
      <c r="G2249">
        <v>67.58</v>
      </c>
      <c r="H2249">
        <v>608.22</v>
      </c>
      <c r="I2249">
        <v>492.66</v>
      </c>
      <c r="J2249">
        <v>232.54</v>
      </c>
      <c r="K2249">
        <v>260.12</v>
      </c>
      <c r="L2249">
        <v>2025</v>
      </c>
      <c r="M2249">
        <v>8</v>
      </c>
      <c r="N2249" t="s">
        <v>414</v>
      </c>
    </row>
    <row r="2250" spans="1:14" x14ac:dyDescent="0.3">
      <c r="A2250" s="2">
        <v>45658</v>
      </c>
      <c r="B2250" t="s">
        <v>428</v>
      </c>
      <c r="C2250" t="s">
        <v>435</v>
      </c>
      <c r="D2250" t="s">
        <v>461</v>
      </c>
      <c r="E2250" t="s">
        <v>215</v>
      </c>
      <c r="F2250">
        <v>8</v>
      </c>
      <c r="G2250">
        <v>8.94</v>
      </c>
      <c r="H2250">
        <v>71.52</v>
      </c>
      <c r="I2250">
        <v>71.089999999999989</v>
      </c>
      <c r="J2250">
        <v>45.96</v>
      </c>
      <c r="K2250">
        <v>25.13</v>
      </c>
      <c r="L2250">
        <v>2025</v>
      </c>
      <c r="M2250">
        <v>1</v>
      </c>
      <c r="N2250" t="s">
        <v>422</v>
      </c>
    </row>
    <row r="2251" spans="1:14" x14ac:dyDescent="0.3">
      <c r="A2251" s="2">
        <v>46019</v>
      </c>
      <c r="B2251" t="s">
        <v>430</v>
      </c>
      <c r="C2251" t="s">
        <v>435</v>
      </c>
      <c r="D2251" t="s">
        <v>478</v>
      </c>
      <c r="E2251" t="s">
        <v>163</v>
      </c>
      <c r="F2251">
        <v>7</v>
      </c>
      <c r="G2251">
        <v>122.78</v>
      </c>
      <c r="H2251">
        <v>859.46</v>
      </c>
      <c r="I2251">
        <v>848.29000000000008</v>
      </c>
      <c r="J2251">
        <v>548.41</v>
      </c>
      <c r="K2251">
        <v>299.88</v>
      </c>
      <c r="L2251">
        <v>2025</v>
      </c>
      <c r="M2251">
        <v>12</v>
      </c>
      <c r="N2251" t="s">
        <v>420</v>
      </c>
    </row>
    <row r="2252" spans="1:14" x14ac:dyDescent="0.3">
      <c r="A2252" s="2">
        <v>45666</v>
      </c>
      <c r="B2252" t="s">
        <v>433</v>
      </c>
      <c r="C2252" t="s">
        <v>436</v>
      </c>
      <c r="D2252" t="s">
        <v>467</v>
      </c>
      <c r="E2252" t="s">
        <v>288</v>
      </c>
      <c r="F2252">
        <v>11</v>
      </c>
      <c r="G2252">
        <v>90.49</v>
      </c>
      <c r="H2252">
        <v>995.39</v>
      </c>
      <c r="I2252">
        <v>770.43</v>
      </c>
      <c r="J2252">
        <v>444.8</v>
      </c>
      <c r="K2252">
        <v>325.63</v>
      </c>
      <c r="L2252">
        <v>2025</v>
      </c>
      <c r="M2252">
        <v>1</v>
      </c>
      <c r="N2252" t="s">
        <v>422</v>
      </c>
    </row>
    <row r="2253" spans="1:14" x14ac:dyDescent="0.3">
      <c r="A2253" s="2">
        <v>46021</v>
      </c>
      <c r="B2253" t="s">
        <v>432</v>
      </c>
      <c r="C2253" t="s">
        <v>435</v>
      </c>
      <c r="D2253" t="s">
        <v>474</v>
      </c>
      <c r="E2253" t="s">
        <v>340</v>
      </c>
      <c r="F2253">
        <v>7</v>
      </c>
      <c r="G2253">
        <v>151.16999999999999</v>
      </c>
      <c r="H2253">
        <v>1058.19</v>
      </c>
      <c r="I2253">
        <v>871.95</v>
      </c>
      <c r="J2253">
        <v>563.71</v>
      </c>
      <c r="K2253">
        <v>308.24</v>
      </c>
      <c r="L2253">
        <v>2025</v>
      </c>
      <c r="M2253">
        <v>12</v>
      </c>
      <c r="N2253" t="s">
        <v>420</v>
      </c>
    </row>
    <row r="2254" spans="1:14" x14ac:dyDescent="0.3">
      <c r="A2254" s="2">
        <v>45669</v>
      </c>
      <c r="B2254" t="s">
        <v>424</v>
      </c>
      <c r="C2254" t="s">
        <v>441</v>
      </c>
      <c r="D2254" t="s">
        <v>462</v>
      </c>
      <c r="E2254" t="s">
        <v>275</v>
      </c>
      <c r="F2254">
        <v>12</v>
      </c>
      <c r="G2254">
        <v>107.3</v>
      </c>
      <c r="H2254">
        <v>1287.5999999999999</v>
      </c>
      <c r="I2254">
        <v>1286.31</v>
      </c>
      <c r="J2254">
        <v>630.66</v>
      </c>
      <c r="K2254">
        <v>655.65</v>
      </c>
      <c r="L2254">
        <v>2025</v>
      </c>
      <c r="M2254">
        <v>1</v>
      </c>
      <c r="N2254" t="s">
        <v>422</v>
      </c>
    </row>
    <row r="2255" spans="1:14" x14ac:dyDescent="0.3">
      <c r="A2255" s="2">
        <v>45845</v>
      </c>
      <c r="B2255" t="s">
        <v>426</v>
      </c>
      <c r="C2255" t="s">
        <v>443</v>
      </c>
      <c r="D2255" t="s">
        <v>479</v>
      </c>
      <c r="E2255" t="s">
        <v>244</v>
      </c>
      <c r="F2255">
        <v>8</v>
      </c>
      <c r="G2255">
        <v>19.920000000000002</v>
      </c>
      <c r="H2255">
        <v>159.36000000000001</v>
      </c>
      <c r="I2255">
        <v>146.93</v>
      </c>
      <c r="J2255">
        <v>84.96</v>
      </c>
      <c r="K2255">
        <v>61.97</v>
      </c>
      <c r="L2255">
        <v>2025</v>
      </c>
      <c r="M2255">
        <v>7</v>
      </c>
      <c r="N2255" t="s">
        <v>419</v>
      </c>
    </row>
    <row r="2256" spans="1:14" x14ac:dyDescent="0.3">
      <c r="A2256" s="2">
        <v>45696</v>
      </c>
      <c r="B2256" t="s">
        <v>428</v>
      </c>
      <c r="C2256" t="s">
        <v>439</v>
      </c>
      <c r="D2256" t="s">
        <v>469</v>
      </c>
      <c r="E2256" t="s">
        <v>366</v>
      </c>
      <c r="F2256">
        <v>12</v>
      </c>
      <c r="G2256">
        <v>52.71</v>
      </c>
      <c r="H2256">
        <v>632.52</v>
      </c>
      <c r="I2256">
        <v>511.71</v>
      </c>
      <c r="J2256">
        <v>205.48</v>
      </c>
      <c r="K2256">
        <v>306.23</v>
      </c>
      <c r="L2256">
        <v>2025</v>
      </c>
      <c r="M2256">
        <v>2</v>
      </c>
      <c r="N2256" t="s">
        <v>412</v>
      </c>
    </row>
    <row r="2257" spans="1:14" x14ac:dyDescent="0.3">
      <c r="A2257" s="2">
        <v>45692</v>
      </c>
      <c r="B2257" t="s">
        <v>425</v>
      </c>
      <c r="C2257" t="s">
        <v>439</v>
      </c>
      <c r="D2257" t="s">
        <v>448</v>
      </c>
      <c r="E2257" t="s">
        <v>29</v>
      </c>
      <c r="F2257">
        <v>18</v>
      </c>
      <c r="G2257">
        <v>177.09</v>
      </c>
      <c r="H2257">
        <v>3187.62</v>
      </c>
      <c r="I2257">
        <v>2856.11</v>
      </c>
      <c r="J2257">
        <v>1146.8900000000001</v>
      </c>
      <c r="K2257">
        <v>1709.22</v>
      </c>
      <c r="L2257">
        <v>2025</v>
      </c>
      <c r="M2257">
        <v>2</v>
      </c>
      <c r="N2257" t="s">
        <v>412</v>
      </c>
    </row>
    <row r="2258" spans="1:14" x14ac:dyDescent="0.3">
      <c r="A2258" s="2">
        <v>45906</v>
      </c>
      <c r="B2258" t="s">
        <v>429</v>
      </c>
      <c r="C2258" t="s">
        <v>441</v>
      </c>
      <c r="D2258" t="s">
        <v>462</v>
      </c>
      <c r="E2258" t="s">
        <v>133</v>
      </c>
      <c r="F2258">
        <v>4</v>
      </c>
      <c r="G2258">
        <v>12.35</v>
      </c>
      <c r="H2258">
        <v>49.4</v>
      </c>
      <c r="I2258">
        <v>43.62</v>
      </c>
      <c r="J2258">
        <v>21.39</v>
      </c>
      <c r="K2258">
        <v>22.23</v>
      </c>
      <c r="L2258">
        <v>2025</v>
      </c>
      <c r="M2258">
        <v>9</v>
      </c>
      <c r="N2258" t="s">
        <v>417</v>
      </c>
    </row>
    <row r="2259" spans="1:14" x14ac:dyDescent="0.3">
      <c r="A2259" s="2">
        <v>45922</v>
      </c>
      <c r="B2259" t="s">
        <v>424</v>
      </c>
      <c r="C2259" t="s">
        <v>438</v>
      </c>
      <c r="D2259" t="s">
        <v>455</v>
      </c>
      <c r="E2259" t="s">
        <v>398</v>
      </c>
      <c r="F2259">
        <v>2</v>
      </c>
      <c r="G2259">
        <v>148.65</v>
      </c>
      <c r="H2259">
        <v>297.3</v>
      </c>
      <c r="I2259">
        <v>263.11</v>
      </c>
      <c r="J2259">
        <v>168.09</v>
      </c>
      <c r="K2259">
        <v>95.02</v>
      </c>
      <c r="L2259">
        <v>2025</v>
      </c>
      <c r="M2259">
        <v>9</v>
      </c>
      <c r="N2259" t="s">
        <v>417</v>
      </c>
    </row>
    <row r="2260" spans="1:14" x14ac:dyDescent="0.3">
      <c r="A2260" s="2">
        <v>45701</v>
      </c>
      <c r="B2260" t="s">
        <v>425</v>
      </c>
      <c r="C2260" t="s">
        <v>438</v>
      </c>
      <c r="D2260" t="s">
        <v>459</v>
      </c>
      <c r="E2260" t="s">
        <v>130</v>
      </c>
      <c r="F2260">
        <v>11</v>
      </c>
      <c r="G2260">
        <v>61.93</v>
      </c>
      <c r="H2260">
        <v>681.23</v>
      </c>
      <c r="I2260">
        <v>646.49</v>
      </c>
      <c r="J2260">
        <v>413.01</v>
      </c>
      <c r="K2260">
        <v>233.48</v>
      </c>
      <c r="L2260">
        <v>2025</v>
      </c>
      <c r="M2260">
        <v>2</v>
      </c>
      <c r="N2260" t="s">
        <v>412</v>
      </c>
    </row>
    <row r="2261" spans="1:14" x14ac:dyDescent="0.3">
      <c r="A2261" s="2">
        <v>46013</v>
      </c>
      <c r="B2261" t="s">
        <v>424</v>
      </c>
      <c r="C2261" t="s">
        <v>439</v>
      </c>
      <c r="D2261" t="s">
        <v>467</v>
      </c>
      <c r="E2261" t="s">
        <v>259</v>
      </c>
      <c r="F2261">
        <v>3</v>
      </c>
      <c r="G2261">
        <v>93.26</v>
      </c>
      <c r="H2261">
        <v>279.77999999999997</v>
      </c>
      <c r="I2261">
        <v>229.42</v>
      </c>
      <c r="J2261">
        <v>92.13</v>
      </c>
      <c r="K2261">
        <v>137.29</v>
      </c>
      <c r="L2261">
        <v>2025</v>
      </c>
      <c r="M2261">
        <v>12</v>
      </c>
      <c r="N2261" t="s">
        <v>420</v>
      </c>
    </row>
    <row r="2262" spans="1:14" x14ac:dyDescent="0.3">
      <c r="A2262" s="2">
        <v>45774</v>
      </c>
      <c r="B2262" t="s">
        <v>426</v>
      </c>
      <c r="C2262" t="s">
        <v>437</v>
      </c>
      <c r="D2262" t="s">
        <v>471</v>
      </c>
      <c r="E2262" t="s">
        <v>45</v>
      </c>
      <c r="F2262">
        <v>5</v>
      </c>
      <c r="G2262">
        <v>108.55</v>
      </c>
      <c r="H2262">
        <v>542.75</v>
      </c>
      <c r="I2262">
        <v>528.64</v>
      </c>
      <c r="J2262">
        <v>369.56</v>
      </c>
      <c r="K2262">
        <v>159.08000000000001</v>
      </c>
      <c r="L2262">
        <v>2025</v>
      </c>
      <c r="M2262">
        <v>4</v>
      </c>
      <c r="N2262" t="s">
        <v>423</v>
      </c>
    </row>
    <row r="2263" spans="1:14" x14ac:dyDescent="0.3">
      <c r="A2263" s="2">
        <v>45773</v>
      </c>
      <c r="B2263" t="s">
        <v>431</v>
      </c>
      <c r="C2263" t="s">
        <v>434</v>
      </c>
      <c r="D2263" t="s">
        <v>480</v>
      </c>
      <c r="E2263" t="s">
        <v>90</v>
      </c>
      <c r="F2263">
        <v>16</v>
      </c>
      <c r="G2263">
        <v>53.77</v>
      </c>
      <c r="H2263">
        <v>860.32</v>
      </c>
      <c r="I2263">
        <v>751.06000000000006</v>
      </c>
      <c r="J2263">
        <v>312.67</v>
      </c>
      <c r="K2263">
        <v>438.39</v>
      </c>
      <c r="L2263">
        <v>2025</v>
      </c>
      <c r="M2263">
        <v>4</v>
      </c>
      <c r="N2263" t="s">
        <v>423</v>
      </c>
    </row>
    <row r="2264" spans="1:14" x14ac:dyDescent="0.3">
      <c r="A2264" s="2">
        <v>45766</v>
      </c>
      <c r="B2264" t="s">
        <v>425</v>
      </c>
      <c r="C2264" t="s">
        <v>439</v>
      </c>
      <c r="D2264" t="s">
        <v>448</v>
      </c>
      <c r="E2264" t="s">
        <v>110</v>
      </c>
      <c r="F2264">
        <v>8</v>
      </c>
      <c r="G2264">
        <v>132.13</v>
      </c>
      <c r="H2264">
        <v>1057.04</v>
      </c>
      <c r="I2264">
        <v>1012.64</v>
      </c>
      <c r="J2264">
        <v>406.63</v>
      </c>
      <c r="K2264">
        <v>606.01</v>
      </c>
      <c r="L2264">
        <v>2025</v>
      </c>
      <c r="M2264">
        <v>4</v>
      </c>
      <c r="N2264" t="s">
        <v>423</v>
      </c>
    </row>
    <row r="2265" spans="1:14" x14ac:dyDescent="0.3">
      <c r="A2265" s="2">
        <v>45825</v>
      </c>
      <c r="B2265" t="s">
        <v>433</v>
      </c>
      <c r="C2265" t="s">
        <v>442</v>
      </c>
      <c r="D2265" t="s">
        <v>449</v>
      </c>
      <c r="E2265" t="s">
        <v>319</v>
      </c>
      <c r="F2265">
        <v>11</v>
      </c>
      <c r="G2265">
        <v>140.22</v>
      </c>
      <c r="H2265">
        <v>1542.42</v>
      </c>
      <c r="I2265">
        <v>1523.91</v>
      </c>
      <c r="J2265">
        <v>984.11</v>
      </c>
      <c r="K2265">
        <v>539.79999999999995</v>
      </c>
      <c r="L2265">
        <v>2025</v>
      </c>
      <c r="M2265">
        <v>6</v>
      </c>
      <c r="N2265" t="s">
        <v>415</v>
      </c>
    </row>
    <row r="2266" spans="1:14" x14ac:dyDescent="0.3">
      <c r="A2266" s="2">
        <v>45722</v>
      </c>
      <c r="B2266" t="s">
        <v>426</v>
      </c>
      <c r="C2266" t="s">
        <v>434</v>
      </c>
      <c r="D2266" t="s">
        <v>450</v>
      </c>
      <c r="E2266" t="s">
        <v>14</v>
      </c>
      <c r="F2266">
        <v>15</v>
      </c>
      <c r="G2266">
        <v>21.59</v>
      </c>
      <c r="H2266">
        <v>323.85000000000002</v>
      </c>
      <c r="I2266">
        <v>312.19</v>
      </c>
      <c r="J2266">
        <v>129.97</v>
      </c>
      <c r="K2266">
        <v>182.22</v>
      </c>
      <c r="L2266">
        <v>2025</v>
      </c>
      <c r="M2266">
        <v>3</v>
      </c>
      <c r="N2266" t="s">
        <v>418</v>
      </c>
    </row>
    <row r="2267" spans="1:14" x14ac:dyDescent="0.3">
      <c r="A2267" s="2">
        <v>45812</v>
      </c>
      <c r="B2267" t="s">
        <v>424</v>
      </c>
      <c r="C2267" t="s">
        <v>436</v>
      </c>
      <c r="D2267" t="s">
        <v>480</v>
      </c>
      <c r="E2267" t="s">
        <v>76</v>
      </c>
      <c r="F2267">
        <v>3</v>
      </c>
      <c r="G2267">
        <v>77.92</v>
      </c>
      <c r="H2267">
        <v>233.76</v>
      </c>
      <c r="I2267">
        <v>183.03</v>
      </c>
      <c r="J2267">
        <v>105.67</v>
      </c>
      <c r="K2267">
        <v>77.36</v>
      </c>
      <c r="L2267">
        <v>2025</v>
      </c>
      <c r="M2267">
        <v>6</v>
      </c>
      <c r="N2267" t="s">
        <v>415</v>
      </c>
    </row>
    <row r="2268" spans="1:14" x14ac:dyDescent="0.3">
      <c r="A2268" s="2">
        <v>45734</v>
      </c>
      <c r="B2268" t="s">
        <v>427</v>
      </c>
      <c r="C2268" t="s">
        <v>436</v>
      </c>
      <c r="D2268" t="s">
        <v>453</v>
      </c>
      <c r="E2268" t="s">
        <v>238</v>
      </c>
      <c r="F2268">
        <v>10</v>
      </c>
      <c r="G2268">
        <v>150.15</v>
      </c>
      <c r="H2268">
        <v>1501.5</v>
      </c>
      <c r="I2268">
        <v>1435.43</v>
      </c>
      <c r="J2268">
        <v>828.73</v>
      </c>
      <c r="K2268">
        <v>606.70000000000005</v>
      </c>
      <c r="L2268">
        <v>2025</v>
      </c>
      <c r="M2268">
        <v>3</v>
      </c>
      <c r="N2268" t="s">
        <v>418</v>
      </c>
    </row>
    <row r="2269" spans="1:14" x14ac:dyDescent="0.3">
      <c r="A2269" s="2">
        <v>45676</v>
      </c>
      <c r="B2269" t="s">
        <v>431</v>
      </c>
      <c r="C2269" t="s">
        <v>442</v>
      </c>
      <c r="D2269" t="s">
        <v>473</v>
      </c>
      <c r="E2269" t="s">
        <v>299</v>
      </c>
      <c r="F2269">
        <v>1</v>
      </c>
      <c r="G2269">
        <v>145.72</v>
      </c>
      <c r="H2269">
        <v>145.72</v>
      </c>
      <c r="I2269">
        <v>135.52000000000001</v>
      </c>
      <c r="J2269">
        <v>87.52</v>
      </c>
      <c r="K2269">
        <v>48</v>
      </c>
      <c r="L2269">
        <v>2025</v>
      </c>
      <c r="M2269">
        <v>1</v>
      </c>
      <c r="N2269" t="s">
        <v>422</v>
      </c>
    </row>
    <row r="2270" spans="1:14" x14ac:dyDescent="0.3">
      <c r="A2270" s="2">
        <v>45792</v>
      </c>
      <c r="B2270" t="s">
        <v>425</v>
      </c>
      <c r="C2270" t="s">
        <v>439</v>
      </c>
      <c r="D2270" t="s">
        <v>448</v>
      </c>
      <c r="E2270" t="s">
        <v>118</v>
      </c>
      <c r="F2270">
        <v>10</v>
      </c>
      <c r="G2270">
        <v>111.2</v>
      </c>
      <c r="H2270">
        <v>1112</v>
      </c>
      <c r="I2270">
        <v>1073.08</v>
      </c>
      <c r="J2270">
        <v>430.9</v>
      </c>
      <c r="K2270">
        <v>642.17999999999995</v>
      </c>
      <c r="L2270">
        <v>2025</v>
      </c>
      <c r="M2270">
        <v>5</v>
      </c>
      <c r="N2270" t="s">
        <v>421</v>
      </c>
    </row>
    <row r="2271" spans="1:14" x14ac:dyDescent="0.3">
      <c r="A2271" s="2">
        <v>45902</v>
      </c>
      <c r="B2271" t="s">
        <v>424</v>
      </c>
      <c r="C2271" t="s">
        <v>439</v>
      </c>
      <c r="D2271" t="s">
        <v>467</v>
      </c>
      <c r="E2271" t="s">
        <v>253</v>
      </c>
      <c r="F2271">
        <v>5</v>
      </c>
      <c r="G2271">
        <v>156.65</v>
      </c>
      <c r="H2271">
        <v>783.25</v>
      </c>
      <c r="I2271">
        <v>639.13</v>
      </c>
      <c r="J2271">
        <v>256.64999999999998</v>
      </c>
      <c r="K2271">
        <v>382.48</v>
      </c>
      <c r="L2271">
        <v>2025</v>
      </c>
      <c r="M2271">
        <v>9</v>
      </c>
      <c r="N2271" t="s">
        <v>417</v>
      </c>
    </row>
    <row r="2272" spans="1:14" x14ac:dyDescent="0.3">
      <c r="A2272" s="2">
        <v>45935</v>
      </c>
      <c r="B2272" t="s">
        <v>432</v>
      </c>
      <c r="C2272" t="s">
        <v>440</v>
      </c>
      <c r="D2272" t="s">
        <v>475</v>
      </c>
      <c r="E2272" t="s">
        <v>403</v>
      </c>
      <c r="F2272">
        <v>18</v>
      </c>
      <c r="G2272">
        <v>25.99</v>
      </c>
      <c r="H2272">
        <v>467.82</v>
      </c>
      <c r="I2272">
        <v>415.89</v>
      </c>
      <c r="J2272">
        <v>196.3</v>
      </c>
      <c r="K2272">
        <v>219.59</v>
      </c>
      <c r="L2272">
        <v>2025</v>
      </c>
      <c r="M2272">
        <v>10</v>
      </c>
      <c r="N2272" t="s">
        <v>413</v>
      </c>
    </row>
    <row r="2273" spans="1:14" x14ac:dyDescent="0.3">
      <c r="A2273" s="2">
        <v>45786</v>
      </c>
      <c r="B2273" t="s">
        <v>429</v>
      </c>
      <c r="C2273" t="s">
        <v>436</v>
      </c>
      <c r="D2273" t="s">
        <v>463</v>
      </c>
      <c r="E2273" t="s">
        <v>360</v>
      </c>
      <c r="F2273">
        <v>5</v>
      </c>
      <c r="G2273">
        <v>28.05</v>
      </c>
      <c r="H2273">
        <v>140.25</v>
      </c>
      <c r="I2273">
        <v>107.15</v>
      </c>
      <c r="J2273">
        <v>61.86</v>
      </c>
      <c r="K2273">
        <v>45.29</v>
      </c>
      <c r="L2273">
        <v>2025</v>
      </c>
      <c r="M2273">
        <v>5</v>
      </c>
      <c r="N2273" t="s">
        <v>421</v>
      </c>
    </row>
    <row r="2274" spans="1:14" x14ac:dyDescent="0.3">
      <c r="A2274" s="2">
        <v>45775</v>
      </c>
      <c r="B2274" t="s">
        <v>427</v>
      </c>
      <c r="C2274" t="s">
        <v>441</v>
      </c>
      <c r="D2274" t="s">
        <v>447</v>
      </c>
      <c r="E2274" t="s">
        <v>30</v>
      </c>
      <c r="F2274">
        <v>4</v>
      </c>
      <c r="G2274">
        <v>133.21</v>
      </c>
      <c r="H2274">
        <v>532.84</v>
      </c>
      <c r="I2274">
        <v>444.39</v>
      </c>
      <c r="J2274">
        <v>217.88</v>
      </c>
      <c r="K2274">
        <v>226.51</v>
      </c>
      <c r="L2274">
        <v>2025</v>
      </c>
      <c r="M2274">
        <v>4</v>
      </c>
      <c r="N2274" t="s">
        <v>423</v>
      </c>
    </row>
    <row r="2275" spans="1:14" x14ac:dyDescent="0.3">
      <c r="A2275" s="2">
        <v>45944</v>
      </c>
      <c r="B2275" t="s">
        <v>431</v>
      </c>
      <c r="C2275" t="s">
        <v>434</v>
      </c>
      <c r="D2275" t="s">
        <v>480</v>
      </c>
      <c r="E2275" t="s">
        <v>276</v>
      </c>
      <c r="F2275">
        <v>1</v>
      </c>
      <c r="G2275">
        <v>140.19999999999999</v>
      </c>
      <c r="H2275">
        <v>140.19999999999999</v>
      </c>
      <c r="I2275">
        <v>121.55</v>
      </c>
      <c r="J2275">
        <v>50.6</v>
      </c>
      <c r="K2275">
        <v>70.95</v>
      </c>
      <c r="L2275">
        <v>2025</v>
      </c>
      <c r="M2275">
        <v>10</v>
      </c>
      <c r="N2275" t="s">
        <v>413</v>
      </c>
    </row>
    <row r="2276" spans="1:14" x14ac:dyDescent="0.3">
      <c r="A2276" s="2">
        <v>45905</v>
      </c>
      <c r="B2276" t="s">
        <v>432</v>
      </c>
      <c r="C2276" t="s">
        <v>435</v>
      </c>
      <c r="D2276" t="s">
        <v>474</v>
      </c>
      <c r="E2276" t="s">
        <v>67</v>
      </c>
      <c r="F2276">
        <v>3</v>
      </c>
      <c r="G2276">
        <v>163.83000000000001</v>
      </c>
      <c r="H2276">
        <v>491.49</v>
      </c>
      <c r="I2276">
        <v>410.89</v>
      </c>
      <c r="J2276">
        <v>265.64</v>
      </c>
      <c r="K2276">
        <v>145.25</v>
      </c>
      <c r="L2276">
        <v>2025</v>
      </c>
      <c r="M2276">
        <v>9</v>
      </c>
      <c r="N2276" t="s">
        <v>417</v>
      </c>
    </row>
    <row r="2277" spans="1:14" x14ac:dyDescent="0.3">
      <c r="A2277" s="2">
        <v>45960</v>
      </c>
      <c r="B2277" t="s">
        <v>427</v>
      </c>
      <c r="C2277" t="s">
        <v>442</v>
      </c>
      <c r="D2277" t="s">
        <v>452</v>
      </c>
      <c r="E2277" t="s">
        <v>368</v>
      </c>
      <c r="F2277">
        <v>5</v>
      </c>
      <c r="G2277">
        <v>40.299999999999997</v>
      </c>
      <c r="H2277">
        <v>201.5</v>
      </c>
      <c r="I2277">
        <v>199.48</v>
      </c>
      <c r="J2277">
        <v>128.82</v>
      </c>
      <c r="K2277">
        <v>70.66</v>
      </c>
      <c r="L2277">
        <v>2025</v>
      </c>
      <c r="M2277">
        <v>10</v>
      </c>
      <c r="N2277" t="s">
        <v>413</v>
      </c>
    </row>
    <row r="2278" spans="1:14" x14ac:dyDescent="0.3">
      <c r="A2278" s="2">
        <v>45987</v>
      </c>
      <c r="B2278" t="s">
        <v>429</v>
      </c>
      <c r="C2278" t="s">
        <v>440</v>
      </c>
      <c r="D2278" t="s">
        <v>476</v>
      </c>
      <c r="E2278" t="s">
        <v>364</v>
      </c>
      <c r="F2278">
        <v>5</v>
      </c>
      <c r="G2278">
        <v>105.77</v>
      </c>
      <c r="H2278">
        <v>528.85</v>
      </c>
      <c r="I2278">
        <v>402.98</v>
      </c>
      <c r="J2278">
        <v>190.21</v>
      </c>
      <c r="K2278">
        <v>212.77</v>
      </c>
      <c r="L2278">
        <v>2025</v>
      </c>
      <c r="M2278">
        <v>11</v>
      </c>
      <c r="N2278" t="s">
        <v>416</v>
      </c>
    </row>
    <row r="2279" spans="1:14" x14ac:dyDescent="0.3">
      <c r="A2279" s="2">
        <v>45956</v>
      </c>
      <c r="B2279" t="s">
        <v>424</v>
      </c>
      <c r="C2279" t="s">
        <v>435</v>
      </c>
      <c r="D2279" t="s">
        <v>451</v>
      </c>
      <c r="E2279" t="s">
        <v>244</v>
      </c>
      <c r="F2279">
        <v>15</v>
      </c>
      <c r="G2279">
        <v>133.86000000000001</v>
      </c>
      <c r="H2279">
        <v>2007.9</v>
      </c>
      <c r="I2279">
        <v>1528.01</v>
      </c>
      <c r="J2279">
        <v>987.84</v>
      </c>
      <c r="K2279">
        <v>540.16999999999996</v>
      </c>
      <c r="L2279">
        <v>2025</v>
      </c>
      <c r="M2279">
        <v>10</v>
      </c>
      <c r="N2279" t="s">
        <v>413</v>
      </c>
    </row>
    <row r="2280" spans="1:14" x14ac:dyDescent="0.3">
      <c r="A2280" s="2">
        <v>45998</v>
      </c>
      <c r="B2280" t="s">
        <v>427</v>
      </c>
      <c r="C2280" t="s">
        <v>438</v>
      </c>
      <c r="D2280" t="s">
        <v>456</v>
      </c>
      <c r="E2280" t="s">
        <v>375</v>
      </c>
      <c r="F2280">
        <v>17</v>
      </c>
      <c r="G2280">
        <v>48.62</v>
      </c>
      <c r="H2280">
        <v>826.54</v>
      </c>
      <c r="I2280">
        <v>769.51</v>
      </c>
      <c r="J2280">
        <v>491.6</v>
      </c>
      <c r="K2280">
        <v>277.91000000000003</v>
      </c>
      <c r="L2280">
        <v>2025</v>
      </c>
      <c r="M2280">
        <v>12</v>
      </c>
      <c r="N2280" t="s">
        <v>420</v>
      </c>
    </row>
    <row r="2281" spans="1:14" x14ac:dyDescent="0.3">
      <c r="A2281" s="2">
        <v>45809</v>
      </c>
      <c r="B2281" t="s">
        <v>429</v>
      </c>
      <c r="C2281" t="s">
        <v>434</v>
      </c>
      <c r="D2281" t="s">
        <v>454</v>
      </c>
      <c r="E2281" t="s">
        <v>25</v>
      </c>
      <c r="F2281">
        <v>17</v>
      </c>
      <c r="G2281">
        <v>105.8</v>
      </c>
      <c r="H2281">
        <v>1798.6</v>
      </c>
      <c r="I2281">
        <v>1516.22</v>
      </c>
      <c r="J2281">
        <v>631.21</v>
      </c>
      <c r="K2281">
        <v>885.01</v>
      </c>
      <c r="L2281">
        <v>2025</v>
      </c>
      <c r="M2281">
        <v>6</v>
      </c>
      <c r="N2281" t="s">
        <v>415</v>
      </c>
    </row>
    <row r="2282" spans="1:14" x14ac:dyDescent="0.3">
      <c r="A2282" s="2">
        <v>45801</v>
      </c>
      <c r="B2282" t="s">
        <v>425</v>
      </c>
      <c r="C2282" t="s">
        <v>440</v>
      </c>
      <c r="D2282" t="s">
        <v>448</v>
      </c>
      <c r="E2282" t="s">
        <v>167</v>
      </c>
      <c r="F2282">
        <v>19</v>
      </c>
      <c r="G2282">
        <v>129.5</v>
      </c>
      <c r="H2282">
        <v>2460.5</v>
      </c>
      <c r="I2282">
        <v>2337.48</v>
      </c>
      <c r="J2282">
        <v>1103.31</v>
      </c>
      <c r="K2282">
        <v>1234.17</v>
      </c>
      <c r="L2282">
        <v>2025</v>
      </c>
      <c r="M2282">
        <v>5</v>
      </c>
      <c r="N2282" t="s">
        <v>421</v>
      </c>
    </row>
    <row r="2283" spans="1:14" x14ac:dyDescent="0.3">
      <c r="A2283" s="2">
        <v>45775</v>
      </c>
      <c r="B2283" t="s">
        <v>433</v>
      </c>
      <c r="C2283" t="s">
        <v>441</v>
      </c>
      <c r="D2283" t="s">
        <v>457</v>
      </c>
      <c r="E2283" t="s">
        <v>18</v>
      </c>
      <c r="F2283">
        <v>18</v>
      </c>
      <c r="G2283">
        <v>46.82</v>
      </c>
      <c r="H2283">
        <v>842.76</v>
      </c>
      <c r="I2283">
        <v>727.3</v>
      </c>
      <c r="J2283">
        <v>356.59</v>
      </c>
      <c r="K2283">
        <v>370.71</v>
      </c>
      <c r="L2283">
        <v>2025</v>
      </c>
      <c r="M2283">
        <v>4</v>
      </c>
      <c r="N2283" t="s">
        <v>423</v>
      </c>
    </row>
    <row r="2284" spans="1:14" x14ac:dyDescent="0.3">
      <c r="A2284" s="2">
        <v>45743</v>
      </c>
      <c r="B2284" t="s">
        <v>433</v>
      </c>
      <c r="C2284" t="s">
        <v>436</v>
      </c>
      <c r="D2284" t="s">
        <v>467</v>
      </c>
      <c r="E2284" t="s">
        <v>300</v>
      </c>
      <c r="F2284">
        <v>9</v>
      </c>
      <c r="G2284">
        <v>78.23</v>
      </c>
      <c r="H2284">
        <v>704.07</v>
      </c>
      <c r="I2284">
        <v>568.18000000000006</v>
      </c>
      <c r="J2284">
        <v>328.03</v>
      </c>
      <c r="K2284">
        <v>240.15</v>
      </c>
      <c r="L2284">
        <v>2025</v>
      </c>
      <c r="M2284">
        <v>3</v>
      </c>
      <c r="N2284" t="s">
        <v>418</v>
      </c>
    </row>
    <row r="2285" spans="1:14" x14ac:dyDescent="0.3">
      <c r="A2285" s="2">
        <v>45930</v>
      </c>
      <c r="B2285" t="s">
        <v>426</v>
      </c>
      <c r="C2285" t="s">
        <v>437</v>
      </c>
      <c r="D2285" t="s">
        <v>471</v>
      </c>
      <c r="E2285" t="s">
        <v>16</v>
      </c>
      <c r="F2285">
        <v>8</v>
      </c>
      <c r="G2285">
        <v>47.19</v>
      </c>
      <c r="H2285">
        <v>377.52</v>
      </c>
      <c r="I2285">
        <v>288.8</v>
      </c>
      <c r="J2285">
        <v>201.9</v>
      </c>
      <c r="K2285">
        <v>86.9</v>
      </c>
      <c r="L2285">
        <v>2025</v>
      </c>
      <c r="M2285">
        <v>9</v>
      </c>
      <c r="N2285" t="s">
        <v>417</v>
      </c>
    </row>
    <row r="2286" spans="1:14" x14ac:dyDescent="0.3">
      <c r="A2286" s="2">
        <v>45918</v>
      </c>
      <c r="B2286" t="s">
        <v>427</v>
      </c>
      <c r="C2286" t="s">
        <v>436</v>
      </c>
      <c r="D2286" t="s">
        <v>453</v>
      </c>
      <c r="E2286" t="s">
        <v>58</v>
      </c>
      <c r="F2286">
        <v>13</v>
      </c>
      <c r="G2286">
        <v>181.07</v>
      </c>
      <c r="H2286">
        <v>2353.91</v>
      </c>
      <c r="I2286">
        <v>2153.83</v>
      </c>
      <c r="J2286">
        <v>1243.49</v>
      </c>
      <c r="K2286">
        <v>910.34</v>
      </c>
      <c r="L2286">
        <v>2025</v>
      </c>
      <c r="M2286">
        <v>9</v>
      </c>
      <c r="N2286" t="s">
        <v>417</v>
      </c>
    </row>
    <row r="2287" spans="1:14" x14ac:dyDescent="0.3">
      <c r="A2287" s="2">
        <v>45949</v>
      </c>
      <c r="B2287" t="s">
        <v>425</v>
      </c>
      <c r="C2287" t="s">
        <v>437</v>
      </c>
      <c r="D2287" t="s">
        <v>484</v>
      </c>
      <c r="E2287" t="s">
        <v>52</v>
      </c>
      <c r="F2287">
        <v>7</v>
      </c>
      <c r="G2287">
        <v>51.18</v>
      </c>
      <c r="H2287">
        <v>358.26</v>
      </c>
      <c r="I2287">
        <v>296.27999999999997</v>
      </c>
      <c r="J2287">
        <v>207.12</v>
      </c>
      <c r="K2287">
        <v>89.16</v>
      </c>
      <c r="L2287">
        <v>2025</v>
      </c>
      <c r="M2287">
        <v>10</v>
      </c>
      <c r="N2287" t="s">
        <v>413</v>
      </c>
    </row>
    <row r="2288" spans="1:14" x14ac:dyDescent="0.3">
      <c r="A2288" s="2">
        <v>45718</v>
      </c>
      <c r="B2288" t="s">
        <v>429</v>
      </c>
      <c r="C2288" t="s">
        <v>436</v>
      </c>
      <c r="D2288" t="s">
        <v>463</v>
      </c>
      <c r="E2288" t="s">
        <v>240</v>
      </c>
      <c r="F2288">
        <v>12</v>
      </c>
      <c r="G2288">
        <v>28.56</v>
      </c>
      <c r="H2288">
        <v>342.72</v>
      </c>
      <c r="I2288">
        <v>281.37</v>
      </c>
      <c r="J2288">
        <v>162.44999999999999</v>
      </c>
      <c r="K2288">
        <v>118.92</v>
      </c>
      <c r="L2288">
        <v>2025</v>
      </c>
      <c r="M2288">
        <v>3</v>
      </c>
      <c r="N2288" t="s">
        <v>418</v>
      </c>
    </row>
    <row r="2289" spans="1:14" x14ac:dyDescent="0.3">
      <c r="A2289" s="2">
        <v>45836</v>
      </c>
      <c r="B2289" t="s">
        <v>425</v>
      </c>
      <c r="C2289" t="s">
        <v>436</v>
      </c>
      <c r="D2289" t="s">
        <v>464</v>
      </c>
      <c r="E2289" t="s">
        <v>43</v>
      </c>
      <c r="F2289">
        <v>19</v>
      </c>
      <c r="G2289">
        <v>11.86</v>
      </c>
      <c r="H2289">
        <v>225.34</v>
      </c>
      <c r="I2289">
        <v>212.95</v>
      </c>
      <c r="J2289">
        <v>122.94</v>
      </c>
      <c r="K2289">
        <v>90.01</v>
      </c>
      <c r="L2289">
        <v>2025</v>
      </c>
      <c r="M2289">
        <v>6</v>
      </c>
      <c r="N2289" t="s">
        <v>415</v>
      </c>
    </row>
    <row r="2290" spans="1:14" x14ac:dyDescent="0.3">
      <c r="A2290" s="2">
        <v>45738</v>
      </c>
      <c r="B2290" t="s">
        <v>427</v>
      </c>
      <c r="C2290" t="s">
        <v>438</v>
      </c>
      <c r="D2290" t="s">
        <v>456</v>
      </c>
      <c r="E2290" t="s">
        <v>108</v>
      </c>
      <c r="F2290">
        <v>4</v>
      </c>
      <c r="G2290">
        <v>13.77</v>
      </c>
      <c r="H2290">
        <v>55.08</v>
      </c>
      <c r="I2290">
        <v>46.43</v>
      </c>
      <c r="J2290">
        <v>29.66</v>
      </c>
      <c r="K2290">
        <v>16.77</v>
      </c>
      <c r="L2290">
        <v>2025</v>
      </c>
      <c r="M2290">
        <v>3</v>
      </c>
      <c r="N2290" t="s">
        <v>418</v>
      </c>
    </row>
    <row r="2291" spans="1:14" x14ac:dyDescent="0.3">
      <c r="A2291" s="2">
        <v>45983</v>
      </c>
      <c r="B2291" t="s">
        <v>429</v>
      </c>
      <c r="C2291" t="s">
        <v>442</v>
      </c>
      <c r="D2291" t="s">
        <v>476</v>
      </c>
      <c r="E2291" t="s">
        <v>240</v>
      </c>
      <c r="F2291">
        <v>15</v>
      </c>
      <c r="G2291">
        <v>42.36</v>
      </c>
      <c r="H2291">
        <v>635.4</v>
      </c>
      <c r="I2291">
        <v>531.18999999999994</v>
      </c>
      <c r="J2291">
        <v>343.03</v>
      </c>
      <c r="K2291">
        <v>188.16</v>
      </c>
      <c r="L2291">
        <v>2025</v>
      </c>
      <c r="M2291">
        <v>11</v>
      </c>
      <c r="N2291" t="s">
        <v>416</v>
      </c>
    </row>
    <row r="2292" spans="1:14" x14ac:dyDescent="0.3">
      <c r="A2292" s="2">
        <v>45755</v>
      </c>
      <c r="B2292" t="s">
        <v>430</v>
      </c>
      <c r="C2292" t="s">
        <v>441</v>
      </c>
      <c r="D2292" t="s">
        <v>460</v>
      </c>
      <c r="E2292" t="s">
        <v>75</v>
      </c>
      <c r="F2292">
        <v>18</v>
      </c>
      <c r="G2292">
        <v>123.6</v>
      </c>
      <c r="H2292">
        <v>2224.8000000000002</v>
      </c>
      <c r="I2292">
        <v>1799.86</v>
      </c>
      <c r="J2292">
        <v>882.45</v>
      </c>
      <c r="K2292">
        <v>917.41</v>
      </c>
      <c r="L2292">
        <v>2025</v>
      </c>
      <c r="M2292">
        <v>4</v>
      </c>
      <c r="N2292" t="s">
        <v>423</v>
      </c>
    </row>
    <row r="2293" spans="1:14" x14ac:dyDescent="0.3">
      <c r="A2293" s="2">
        <v>45710</v>
      </c>
      <c r="B2293" t="s">
        <v>429</v>
      </c>
      <c r="C2293" t="s">
        <v>436</v>
      </c>
      <c r="D2293" t="s">
        <v>463</v>
      </c>
      <c r="E2293" t="s">
        <v>310</v>
      </c>
      <c r="F2293">
        <v>11</v>
      </c>
      <c r="G2293">
        <v>8.44</v>
      </c>
      <c r="H2293">
        <v>92.84</v>
      </c>
      <c r="I2293">
        <v>69.63</v>
      </c>
      <c r="J2293">
        <v>40.200000000000003</v>
      </c>
      <c r="K2293">
        <v>29.43</v>
      </c>
      <c r="L2293">
        <v>2025</v>
      </c>
      <c r="M2293">
        <v>2</v>
      </c>
      <c r="N2293" t="s">
        <v>412</v>
      </c>
    </row>
    <row r="2294" spans="1:14" x14ac:dyDescent="0.3">
      <c r="A2294" s="2">
        <v>45865</v>
      </c>
      <c r="B2294" t="s">
        <v>426</v>
      </c>
      <c r="C2294" t="s">
        <v>443</v>
      </c>
      <c r="D2294" t="s">
        <v>479</v>
      </c>
      <c r="E2294" t="s">
        <v>184</v>
      </c>
      <c r="F2294">
        <v>7</v>
      </c>
      <c r="G2294">
        <v>60.92</v>
      </c>
      <c r="H2294">
        <v>426.44</v>
      </c>
      <c r="I2294">
        <v>422.18</v>
      </c>
      <c r="J2294">
        <v>244.13</v>
      </c>
      <c r="K2294">
        <v>178.05</v>
      </c>
      <c r="L2294">
        <v>2025</v>
      </c>
      <c r="M2294">
        <v>7</v>
      </c>
      <c r="N2294" t="s">
        <v>419</v>
      </c>
    </row>
    <row r="2295" spans="1:14" x14ac:dyDescent="0.3">
      <c r="A2295" s="2">
        <v>45977</v>
      </c>
      <c r="B2295" t="s">
        <v>431</v>
      </c>
      <c r="C2295" t="s">
        <v>436</v>
      </c>
      <c r="D2295" t="s">
        <v>459</v>
      </c>
      <c r="E2295" t="s">
        <v>348</v>
      </c>
      <c r="F2295">
        <v>5</v>
      </c>
      <c r="G2295">
        <v>16.34</v>
      </c>
      <c r="H2295">
        <v>81.7</v>
      </c>
      <c r="I2295">
        <v>77.53</v>
      </c>
      <c r="J2295">
        <v>44.76</v>
      </c>
      <c r="K2295">
        <v>32.770000000000003</v>
      </c>
      <c r="L2295">
        <v>2025</v>
      </c>
      <c r="M2295">
        <v>11</v>
      </c>
      <c r="N2295" t="s">
        <v>416</v>
      </c>
    </row>
    <row r="2296" spans="1:14" x14ac:dyDescent="0.3">
      <c r="A2296" s="2">
        <v>45991</v>
      </c>
      <c r="B2296" t="s">
        <v>430</v>
      </c>
      <c r="C2296" t="s">
        <v>443</v>
      </c>
      <c r="D2296" t="s">
        <v>446</v>
      </c>
      <c r="E2296" t="s">
        <v>72</v>
      </c>
      <c r="F2296">
        <v>4</v>
      </c>
      <c r="G2296">
        <v>83.71</v>
      </c>
      <c r="H2296">
        <v>334.84</v>
      </c>
      <c r="I2296">
        <v>322.79000000000002</v>
      </c>
      <c r="J2296">
        <v>186.66</v>
      </c>
      <c r="K2296">
        <v>136.13</v>
      </c>
      <c r="L2296">
        <v>2025</v>
      </c>
      <c r="M2296">
        <v>11</v>
      </c>
      <c r="N2296" t="s">
        <v>416</v>
      </c>
    </row>
    <row r="2297" spans="1:14" x14ac:dyDescent="0.3">
      <c r="A2297" s="2">
        <v>45692</v>
      </c>
      <c r="B2297" t="s">
        <v>431</v>
      </c>
      <c r="C2297" t="s">
        <v>437</v>
      </c>
      <c r="D2297" t="s">
        <v>457</v>
      </c>
      <c r="E2297" t="s">
        <v>149</v>
      </c>
      <c r="F2297">
        <v>7</v>
      </c>
      <c r="G2297">
        <v>14.47</v>
      </c>
      <c r="H2297">
        <v>101.29</v>
      </c>
      <c r="I2297">
        <v>97.34</v>
      </c>
      <c r="J2297">
        <v>68.05</v>
      </c>
      <c r="K2297">
        <v>29.29</v>
      </c>
      <c r="L2297">
        <v>2025</v>
      </c>
      <c r="M2297">
        <v>2</v>
      </c>
      <c r="N2297" t="s">
        <v>412</v>
      </c>
    </row>
    <row r="2298" spans="1:14" x14ac:dyDescent="0.3">
      <c r="A2298" s="2">
        <v>45776</v>
      </c>
      <c r="B2298" t="s">
        <v>428</v>
      </c>
      <c r="C2298" t="s">
        <v>439</v>
      </c>
      <c r="D2298" t="s">
        <v>469</v>
      </c>
      <c r="E2298" t="s">
        <v>151</v>
      </c>
      <c r="F2298">
        <v>15</v>
      </c>
      <c r="G2298">
        <v>123.47</v>
      </c>
      <c r="H2298">
        <v>1852.05</v>
      </c>
      <c r="I2298">
        <v>1640.92</v>
      </c>
      <c r="J2298">
        <v>658.92</v>
      </c>
      <c r="K2298">
        <v>982</v>
      </c>
      <c r="L2298">
        <v>2025</v>
      </c>
      <c r="M2298">
        <v>4</v>
      </c>
      <c r="N2298" t="s">
        <v>423</v>
      </c>
    </row>
    <row r="2299" spans="1:14" x14ac:dyDescent="0.3">
      <c r="A2299" s="2">
        <v>45713</v>
      </c>
      <c r="B2299" t="s">
        <v>432</v>
      </c>
      <c r="C2299" t="s">
        <v>436</v>
      </c>
      <c r="D2299" t="s">
        <v>463</v>
      </c>
      <c r="E2299" t="s">
        <v>124</v>
      </c>
      <c r="F2299">
        <v>10</v>
      </c>
      <c r="G2299">
        <v>139.24</v>
      </c>
      <c r="H2299">
        <v>1392.4</v>
      </c>
      <c r="I2299">
        <v>1086.07</v>
      </c>
      <c r="J2299">
        <v>627.03</v>
      </c>
      <c r="K2299">
        <v>459.04</v>
      </c>
      <c r="L2299">
        <v>2025</v>
      </c>
      <c r="M2299">
        <v>2</v>
      </c>
      <c r="N2299" t="s">
        <v>412</v>
      </c>
    </row>
    <row r="2300" spans="1:14" x14ac:dyDescent="0.3">
      <c r="A2300" s="2">
        <v>45770</v>
      </c>
      <c r="B2300" t="s">
        <v>427</v>
      </c>
      <c r="C2300" t="s">
        <v>441</v>
      </c>
      <c r="D2300" t="s">
        <v>447</v>
      </c>
      <c r="E2300" t="s">
        <v>217</v>
      </c>
      <c r="F2300">
        <v>5</v>
      </c>
      <c r="G2300">
        <v>147.61000000000001</v>
      </c>
      <c r="H2300">
        <v>738.05</v>
      </c>
      <c r="I2300">
        <v>655.39</v>
      </c>
      <c r="J2300">
        <v>321.33</v>
      </c>
      <c r="K2300">
        <v>334.06</v>
      </c>
      <c r="L2300">
        <v>2025</v>
      </c>
      <c r="M2300">
        <v>4</v>
      </c>
      <c r="N2300" t="s">
        <v>423</v>
      </c>
    </row>
    <row r="2301" spans="1:14" x14ac:dyDescent="0.3">
      <c r="A2301" s="2">
        <v>45852</v>
      </c>
      <c r="B2301" t="s">
        <v>432</v>
      </c>
      <c r="C2301" t="s">
        <v>437</v>
      </c>
      <c r="D2301" t="s">
        <v>455</v>
      </c>
      <c r="E2301" t="s">
        <v>187</v>
      </c>
      <c r="F2301">
        <v>11</v>
      </c>
      <c r="G2301">
        <v>48.75</v>
      </c>
      <c r="H2301">
        <v>536.25</v>
      </c>
      <c r="I2301">
        <v>446.7</v>
      </c>
      <c r="J2301">
        <v>312.27999999999997</v>
      </c>
      <c r="K2301">
        <v>134.41999999999999</v>
      </c>
      <c r="L2301">
        <v>2025</v>
      </c>
      <c r="M2301">
        <v>7</v>
      </c>
      <c r="N2301" t="s">
        <v>419</v>
      </c>
    </row>
    <row r="2302" spans="1:14" x14ac:dyDescent="0.3">
      <c r="A2302" s="2">
        <v>45760</v>
      </c>
      <c r="B2302" t="s">
        <v>426</v>
      </c>
      <c r="C2302" t="s">
        <v>442</v>
      </c>
      <c r="D2302" t="s">
        <v>445</v>
      </c>
      <c r="E2302" t="s">
        <v>263</v>
      </c>
      <c r="F2302">
        <v>16</v>
      </c>
      <c r="G2302">
        <v>174.36</v>
      </c>
      <c r="H2302">
        <v>2789.76</v>
      </c>
      <c r="I2302">
        <v>2527.52</v>
      </c>
      <c r="J2302">
        <v>1632.23</v>
      </c>
      <c r="K2302">
        <v>895.29</v>
      </c>
      <c r="L2302">
        <v>2025</v>
      </c>
      <c r="M2302">
        <v>4</v>
      </c>
      <c r="N2302" t="s">
        <v>423</v>
      </c>
    </row>
    <row r="2303" spans="1:14" x14ac:dyDescent="0.3">
      <c r="A2303" s="2">
        <v>45682</v>
      </c>
      <c r="B2303" t="s">
        <v>426</v>
      </c>
      <c r="C2303" t="s">
        <v>434</v>
      </c>
      <c r="D2303" t="s">
        <v>450</v>
      </c>
      <c r="E2303" t="s">
        <v>368</v>
      </c>
      <c r="F2303">
        <v>1</v>
      </c>
      <c r="G2303">
        <v>139.61000000000001</v>
      </c>
      <c r="H2303">
        <v>139.61000000000001</v>
      </c>
      <c r="I2303">
        <v>128.44</v>
      </c>
      <c r="J2303">
        <v>53.47</v>
      </c>
      <c r="K2303">
        <v>74.97</v>
      </c>
      <c r="L2303">
        <v>2025</v>
      </c>
      <c r="M2303">
        <v>1</v>
      </c>
      <c r="N2303" t="s">
        <v>422</v>
      </c>
    </row>
    <row r="2304" spans="1:14" x14ac:dyDescent="0.3">
      <c r="A2304" s="2">
        <v>45843</v>
      </c>
      <c r="B2304" t="s">
        <v>429</v>
      </c>
      <c r="C2304" t="s">
        <v>439</v>
      </c>
      <c r="D2304" t="s">
        <v>451</v>
      </c>
      <c r="E2304" t="s">
        <v>109</v>
      </c>
      <c r="F2304">
        <v>1</v>
      </c>
      <c r="G2304">
        <v>16.05</v>
      </c>
      <c r="H2304">
        <v>16.05</v>
      </c>
      <c r="I2304">
        <v>12.7</v>
      </c>
      <c r="J2304">
        <v>5.0999999999999996</v>
      </c>
      <c r="K2304">
        <v>7.6</v>
      </c>
      <c r="L2304">
        <v>2025</v>
      </c>
      <c r="M2304">
        <v>7</v>
      </c>
      <c r="N2304" t="s">
        <v>419</v>
      </c>
    </row>
    <row r="2305" spans="1:14" x14ac:dyDescent="0.3">
      <c r="A2305" s="2">
        <v>45677</v>
      </c>
      <c r="B2305" t="s">
        <v>429</v>
      </c>
      <c r="C2305" t="s">
        <v>435</v>
      </c>
      <c r="D2305" t="s">
        <v>444</v>
      </c>
      <c r="E2305" t="s">
        <v>161</v>
      </c>
      <c r="F2305">
        <v>19</v>
      </c>
      <c r="G2305">
        <v>90.95</v>
      </c>
      <c r="H2305">
        <v>1728.05</v>
      </c>
      <c r="I2305">
        <v>1444.65</v>
      </c>
      <c r="J2305">
        <v>933.95</v>
      </c>
      <c r="K2305">
        <v>510.7</v>
      </c>
      <c r="L2305">
        <v>2025</v>
      </c>
      <c r="M2305">
        <v>1</v>
      </c>
      <c r="N2305" t="s">
        <v>422</v>
      </c>
    </row>
    <row r="2306" spans="1:14" x14ac:dyDescent="0.3">
      <c r="A2306" s="2">
        <v>45740</v>
      </c>
      <c r="B2306" t="s">
        <v>431</v>
      </c>
      <c r="C2306" t="s">
        <v>442</v>
      </c>
      <c r="D2306" t="s">
        <v>473</v>
      </c>
      <c r="E2306" t="s">
        <v>409</v>
      </c>
      <c r="F2306">
        <v>15</v>
      </c>
      <c r="G2306">
        <v>154.71</v>
      </c>
      <c r="H2306">
        <v>2320.65</v>
      </c>
      <c r="I2306">
        <v>2116.4299999999998</v>
      </c>
      <c r="J2306">
        <v>1366.75</v>
      </c>
      <c r="K2306">
        <v>749.68</v>
      </c>
      <c r="L2306">
        <v>2025</v>
      </c>
      <c r="M2306">
        <v>3</v>
      </c>
      <c r="N2306" t="s">
        <v>418</v>
      </c>
    </row>
    <row r="2307" spans="1:14" x14ac:dyDescent="0.3">
      <c r="A2307" s="2">
        <v>45658</v>
      </c>
      <c r="B2307" t="s">
        <v>426</v>
      </c>
      <c r="C2307" t="s">
        <v>438</v>
      </c>
      <c r="D2307" t="s">
        <v>450</v>
      </c>
      <c r="E2307" t="s">
        <v>303</v>
      </c>
      <c r="F2307">
        <v>11</v>
      </c>
      <c r="G2307">
        <v>65.62</v>
      </c>
      <c r="H2307">
        <v>721.82</v>
      </c>
      <c r="I2307">
        <v>556.52</v>
      </c>
      <c r="J2307">
        <v>355.53</v>
      </c>
      <c r="K2307">
        <v>200.99</v>
      </c>
      <c r="L2307">
        <v>2025</v>
      </c>
      <c r="M2307">
        <v>1</v>
      </c>
      <c r="N2307" t="s">
        <v>422</v>
      </c>
    </row>
    <row r="2308" spans="1:14" x14ac:dyDescent="0.3">
      <c r="A2308" s="2">
        <v>45689</v>
      </c>
      <c r="B2308" t="s">
        <v>432</v>
      </c>
      <c r="C2308" t="s">
        <v>440</v>
      </c>
      <c r="D2308" t="s">
        <v>475</v>
      </c>
      <c r="E2308" t="s">
        <v>270</v>
      </c>
      <c r="F2308">
        <v>18</v>
      </c>
      <c r="G2308">
        <v>79.400000000000006</v>
      </c>
      <c r="H2308">
        <v>1429.2</v>
      </c>
      <c r="I2308">
        <v>1250.55</v>
      </c>
      <c r="J2308">
        <v>590.27</v>
      </c>
      <c r="K2308">
        <v>660.28</v>
      </c>
      <c r="L2308">
        <v>2025</v>
      </c>
      <c r="M2308">
        <v>2</v>
      </c>
      <c r="N2308" t="s">
        <v>412</v>
      </c>
    </row>
    <row r="2309" spans="1:14" x14ac:dyDescent="0.3">
      <c r="A2309" s="2">
        <v>45816</v>
      </c>
      <c r="B2309" t="s">
        <v>427</v>
      </c>
      <c r="C2309" t="s">
        <v>442</v>
      </c>
      <c r="D2309" t="s">
        <v>452</v>
      </c>
      <c r="E2309" t="s">
        <v>232</v>
      </c>
      <c r="F2309">
        <v>12</v>
      </c>
      <c r="G2309">
        <v>127.77</v>
      </c>
      <c r="H2309">
        <v>1533.24</v>
      </c>
      <c r="I2309">
        <v>1461.18</v>
      </c>
      <c r="J2309">
        <v>943.6</v>
      </c>
      <c r="K2309">
        <v>517.58000000000004</v>
      </c>
      <c r="L2309">
        <v>2025</v>
      </c>
      <c r="M2309">
        <v>6</v>
      </c>
      <c r="N2309" t="s">
        <v>415</v>
      </c>
    </row>
    <row r="2310" spans="1:14" x14ac:dyDescent="0.3">
      <c r="A2310" s="2">
        <v>45967</v>
      </c>
      <c r="B2310" t="s">
        <v>429</v>
      </c>
      <c r="C2310" t="s">
        <v>439</v>
      </c>
      <c r="D2310" t="s">
        <v>451</v>
      </c>
      <c r="E2310" t="s">
        <v>120</v>
      </c>
      <c r="F2310">
        <v>10</v>
      </c>
      <c r="G2310">
        <v>15.82</v>
      </c>
      <c r="H2310">
        <v>158.19999999999999</v>
      </c>
      <c r="I2310">
        <v>139.06</v>
      </c>
      <c r="J2310">
        <v>55.84</v>
      </c>
      <c r="K2310">
        <v>83.22</v>
      </c>
      <c r="L2310">
        <v>2025</v>
      </c>
      <c r="M2310">
        <v>11</v>
      </c>
      <c r="N2310" t="s">
        <v>416</v>
      </c>
    </row>
    <row r="2311" spans="1:14" x14ac:dyDescent="0.3">
      <c r="A2311" s="2">
        <v>45939</v>
      </c>
      <c r="B2311" t="s">
        <v>433</v>
      </c>
      <c r="C2311" t="s">
        <v>434</v>
      </c>
      <c r="D2311" t="s">
        <v>461</v>
      </c>
      <c r="E2311" t="s">
        <v>208</v>
      </c>
      <c r="F2311">
        <v>5</v>
      </c>
      <c r="G2311">
        <v>193.55</v>
      </c>
      <c r="H2311">
        <v>967.75</v>
      </c>
      <c r="I2311">
        <v>804.2</v>
      </c>
      <c r="J2311">
        <v>334.79</v>
      </c>
      <c r="K2311">
        <v>469.41</v>
      </c>
      <c r="L2311">
        <v>2025</v>
      </c>
      <c r="M2311">
        <v>10</v>
      </c>
      <c r="N2311" t="s">
        <v>413</v>
      </c>
    </row>
    <row r="2312" spans="1:14" x14ac:dyDescent="0.3">
      <c r="A2312" s="2">
        <v>45693</v>
      </c>
      <c r="B2312" t="s">
        <v>429</v>
      </c>
      <c r="C2312" t="s">
        <v>436</v>
      </c>
      <c r="D2312" t="s">
        <v>463</v>
      </c>
      <c r="E2312" t="s">
        <v>84</v>
      </c>
      <c r="F2312">
        <v>16</v>
      </c>
      <c r="G2312">
        <v>39.020000000000003</v>
      </c>
      <c r="H2312">
        <v>624.32000000000005</v>
      </c>
      <c r="I2312">
        <v>566.88000000000011</v>
      </c>
      <c r="J2312">
        <v>327.27999999999997</v>
      </c>
      <c r="K2312">
        <v>239.6</v>
      </c>
      <c r="L2312">
        <v>2025</v>
      </c>
      <c r="M2312">
        <v>2</v>
      </c>
      <c r="N2312" t="s">
        <v>412</v>
      </c>
    </row>
    <row r="2313" spans="1:14" x14ac:dyDescent="0.3">
      <c r="A2313" s="2">
        <v>45670</v>
      </c>
      <c r="B2313" t="s">
        <v>430</v>
      </c>
      <c r="C2313" t="s">
        <v>436</v>
      </c>
      <c r="D2313" t="s">
        <v>465</v>
      </c>
      <c r="E2313" t="s">
        <v>167</v>
      </c>
      <c r="F2313">
        <v>15</v>
      </c>
      <c r="G2313">
        <v>10.199999999999999</v>
      </c>
      <c r="H2313">
        <v>153</v>
      </c>
      <c r="I2313">
        <v>120.72</v>
      </c>
      <c r="J2313">
        <v>69.7</v>
      </c>
      <c r="K2313">
        <v>51.02</v>
      </c>
      <c r="L2313">
        <v>2025</v>
      </c>
      <c r="M2313">
        <v>1</v>
      </c>
      <c r="N2313" t="s">
        <v>422</v>
      </c>
    </row>
    <row r="2314" spans="1:14" x14ac:dyDescent="0.3">
      <c r="A2314" s="2">
        <v>45781</v>
      </c>
      <c r="B2314" t="s">
        <v>433</v>
      </c>
      <c r="C2314" t="s">
        <v>443</v>
      </c>
      <c r="D2314" t="s">
        <v>445</v>
      </c>
      <c r="E2314" t="s">
        <v>63</v>
      </c>
      <c r="F2314">
        <v>6</v>
      </c>
      <c r="G2314">
        <v>6.04</v>
      </c>
      <c r="H2314">
        <v>36.24</v>
      </c>
      <c r="I2314">
        <v>31.42</v>
      </c>
      <c r="J2314">
        <v>18.170000000000002</v>
      </c>
      <c r="K2314">
        <v>13.25</v>
      </c>
      <c r="L2314">
        <v>2025</v>
      </c>
      <c r="M2314">
        <v>5</v>
      </c>
      <c r="N2314" t="s">
        <v>421</v>
      </c>
    </row>
    <row r="2315" spans="1:14" x14ac:dyDescent="0.3">
      <c r="A2315" s="2">
        <v>45895</v>
      </c>
      <c r="B2315" t="s">
        <v>433</v>
      </c>
      <c r="C2315" t="s">
        <v>443</v>
      </c>
      <c r="D2315" t="s">
        <v>445</v>
      </c>
      <c r="E2315" t="s">
        <v>77</v>
      </c>
      <c r="F2315">
        <v>15</v>
      </c>
      <c r="G2315">
        <v>82.91</v>
      </c>
      <c r="H2315">
        <v>1243.6500000000001</v>
      </c>
      <c r="I2315">
        <v>1098.1400000000001</v>
      </c>
      <c r="J2315">
        <v>635.01</v>
      </c>
      <c r="K2315">
        <v>463.13</v>
      </c>
      <c r="L2315">
        <v>2025</v>
      </c>
      <c r="M2315">
        <v>8</v>
      </c>
      <c r="N2315" t="s">
        <v>414</v>
      </c>
    </row>
    <row r="2316" spans="1:14" x14ac:dyDescent="0.3">
      <c r="A2316" s="2">
        <v>45929</v>
      </c>
      <c r="B2316" t="s">
        <v>428</v>
      </c>
      <c r="C2316" t="s">
        <v>438</v>
      </c>
      <c r="D2316" t="s">
        <v>457</v>
      </c>
      <c r="E2316" t="s">
        <v>123</v>
      </c>
      <c r="F2316">
        <v>14</v>
      </c>
      <c r="G2316">
        <v>177.43</v>
      </c>
      <c r="H2316">
        <v>2484.02</v>
      </c>
      <c r="I2316">
        <v>1949.96</v>
      </c>
      <c r="J2316">
        <v>1245.74</v>
      </c>
      <c r="K2316">
        <v>704.22</v>
      </c>
      <c r="L2316">
        <v>2025</v>
      </c>
      <c r="M2316">
        <v>9</v>
      </c>
      <c r="N2316" t="s">
        <v>417</v>
      </c>
    </row>
    <row r="2317" spans="1:14" x14ac:dyDescent="0.3">
      <c r="A2317" s="2">
        <v>45957</v>
      </c>
      <c r="B2317" t="s">
        <v>428</v>
      </c>
      <c r="C2317" t="s">
        <v>442</v>
      </c>
      <c r="D2317" t="s">
        <v>454</v>
      </c>
      <c r="E2317" t="s">
        <v>216</v>
      </c>
      <c r="F2317">
        <v>2</v>
      </c>
      <c r="G2317">
        <v>164.85</v>
      </c>
      <c r="H2317">
        <v>329.7</v>
      </c>
      <c r="I2317">
        <v>291.45</v>
      </c>
      <c r="J2317">
        <v>188.21</v>
      </c>
      <c r="K2317">
        <v>103.24</v>
      </c>
      <c r="L2317">
        <v>2025</v>
      </c>
      <c r="M2317">
        <v>10</v>
      </c>
      <c r="N2317" t="s">
        <v>413</v>
      </c>
    </row>
    <row r="2318" spans="1:14" x14ac:dyDescent="0.3">
      <c r="A2318" s="2">
        <v>45782</v>
      </c>
      <c r="B2318" t="s">
        <v>425</v>
      </c>
      <c r="C2318" t="s">
        <v>436</v>
      </c>
      <c r="D2318" t="s">
        <v>464</v>
      </c>
      <c r="E2318" t="s">
        <v>31</v>
      </c>
      <c r="F2318">
        <v>4</v>
      </c>
      <c r="G2318">
        <v>182.85</v>
      </c>
      <c r="H2318">
        <v>731.4</v>
      </c>
      <c r="I2318">
        <v>655.32999999999993</v>
      </c>
      <c r="J2318">
        <v>378.35</v>
      </c>
      <c r="K2318">
        <v>276.98</v>
      </c>
      <c r="L2318">
        <v>2025</v>
      </c>
      <c r="M2318">
        <v>5</v>
      </c>
      <c r="N2318" t="s">
        <v>421</v>
      </c>
    </row>
    <row r="2319" spans="1:14" x14ac:dyDescent="0.3">
      <c r="A2319" s="2">
        <v>45719</v>
      </c>
      <c r="B2319" t="s">
        <v>429</v>
      </c>
      <c r="C2319" t="s">
        <v>440</v>
      </c>
      <c r="D2319" t="s">
        <v>476</v>
      </c>
      <c r="E2319" t="s">
        <v>262</v>
      </c>
      <c r="F2319">
        <v>12</v>
      </c>
      <c r="G2319">
        <v>109.09</v>
      </c>
      <c r="H2319">
        <v>1309.08</v>
      </c>
      <c r="I2319">
        <v>1275.04</v>
      </c>
      <c r="J2319">
        <v>601.83000000000004</v>
      </c>
      <c r="K2319">
        <v>673.21</v>
      </c>
      <c r="L2319">
        <v>2025</v>
      </c>
      <c r="M2319">
        <v>3</v>
      </c>
      <c r="N2319" t="s">
        <v>418</v>
      </c>
    </row>
    <row r="2320" spans="1:14" x14ac:dyDescent="0.3">
      <c r="A2320" s="2">
        <v>45667</v>
      </c>
      <c r="B2320" t="s">
        <v>433</v>
      </c>
      <c r="C2320" t="s">
        <v>437</v>
      </c>
      <c r="D2320" t="s">
        <v>464</v>
      </c>
      <c r="E2320" t="s">
        <v>410</v>
      </c>
      <c r="F2320">
        <v>12</v>
      </c>
      <c r="G2320">
        <v>92.51</v>
      </c>
      <c r="H2320">
        <v>1110.1199999999999</v>
      </c>
      <c r="I2320">
        <v>1009.1</v>
      </c>
      <c r="J2320">
        <v>705.44</v>
      </c>
      <c r="K2320">
        <v>303.66000000000003</v>
      </c>
      <c r="L2320">
        <v>2025</v>
      </c>
      <c r="M2320">
        <v>1</v>
      </c>
      <c r="N2320" t="s">
        <v>422</v>
      </c>
    </row>
    <row r="2321" spans="1:14" x14ac:dyDescent="0.3">
      <c r="A2321" s="2">
        <v>45711</v>
      </c>
      <c r="B2321" t="s">
        <v>428</v>
      </c>
      <c r="C2321" t="s">
        <v>436</v>
      </c>
      <c r="D2321" t="s">
        <v>460</v>
      </c>
      <c r="E2321" t="s">
        <v>248</v>
      </c>
      <c r="F2321">
        <v>13</v>
      </c>
      <c r="G2321">
        <v>80.239999999999995</v>
      </c>
      <c r="H2321">
        <v>1043.1199999999999</v>
      </c>
      <c r="I2321">
        <v>939.84999999999991</v>
      </c>
      <c r="J2321">
        <v>542.61</v>
      </c>
      <c r="K2321">
        <v>397.24</v>
      </c>
      <c r="L2321">
        <v>2025</v>
      </c>
      <c r="M2321">
        <v>2</v>
      </c>
      <c r="N2321" t="s">
        <v>412</v>
      </c>
    </row>
    <row r="2322" spans="1:14" x14ac:dyDescent="0.3">
      <c r="A2322" s="2">
        <v>45681</v>
      </c>
      <c r="B2322" t="s">
        <v>427</v>
      </c>
      <c r="C2322" t="s">
        <v>436</v>
      </c>
      <c r="D2322" t="s">
        <v>453</v>
      </c>
      <c r="E2322" t="s">
        <v>350</v>
      </c>
      <c r="F2322">
        <v>8</v>
      </c>
      <c r="G2322">
        <v>14.05</v>
      </c>
      <c r="H2322">
        <v>112.4</v>
      </c>
      <c r="I2322">
        <v>107.34</v>
      </c>
      <c r="J2322">
        <v>61.97</v>
      </c>
      <c r="K2322">
        <v>45.37</v>
      </c>
      <c r="L2322">
        <v>2025</v>
      </c>
      <c r="M2322">
        <v>1</v>
      </c>
      <c r="N2322" t="s">
        <v>422</v>
      </c>
    </row>
    <row r="2323" spans="1:14" x14ac:dyDescent="0.3">
      <c r="A2323" s="2">
        <v>45971</v>
      </c>
      <c r="B2323" t="s">
        <v>425</v>
      </c>
      <c r="C2323" t="s">
        <v>438</v>
      </c>
      <c r="D2323" t="s">
        <v>459</v>
      </c>
      <c r="E2323" t="s">
        <v>18</v>
      </c>
      <c r="F2323">
        <v>16</v>
      </c>
      <c r="G2323">
        <v>182.36</v>
      </c>
      <c r="H2323">
        <v>2917.76</v>
      </c>
      <c r="I2323">
        <v>2488.85</v>
      </c>
      <c r="J2323">
        <v>1590.01</v>
      </c>
      <c r="K2323">
        <v>898.84</v>
      </c>
      <c r="L2323">
        <v>2025</v>
      </c>
      <c r="M2323">
        <v>11</v>
      </c>
      <c r="N2323" t="s">
        <v>416</v>
      </c>
    </row>
    <row r="2324" spans="1:14" x14ac:dyDescent="0.3">
      <c r="A2324" s="2">
        <v>45755</v>
      </c>
      <c r="B2324" t="s">
        <v>427</v>
      </c>
      <c r="C2324" t="s">
        <v>437</v>
      </c>
      <c r="D2324" t="s">
        <v>474</v>
      </c>
      <c r="E2324" t="s">
        <v>98</v>
      </c>
      <c r="F2324">
        <v>9</v>
      </c>
      <c r="G2324">
        <v>101.75</v>
      </c>
      <c r="H2324">
        <v>915.75</v>
      </c>
      <c r="I2324">
        <v>882.78</v>
      </c>
      <c r="J2324">
        <v>617.14</v>
      </c>
      <c r="K2324">
        <v>265.64</v>
      </c>
      <c r="L2324">
        <v>2025</v>
      </c>
      <c r="M2324">
        <v>4</v>
      </c>
      <c r="N2324" t="s">
        <v>423</v>
      </c>
    </row>
    <row r="2325" spans="1:14" x14ac:dyDescent="0.3">
      <c r="A2325" s="2">
        <v>45957</v>
      </c>
      <c r="B2325" t="s">
        <v>426</v>
      </c>
      <c r="C2325" t="s">
        <v>436</v>
      </c>
      <c r="D2325" t="s">
        <v>456</v>
      </c>
      <c r="E2325" t="s">
        <v>39</v>
      </c>
      <c r="F2325">
        <v>4</v>
      </c>
      <c r="G2325">
        <v>93.74</v>
      </c>
      <c r="H2325">
        <v>374.96</v>
      </c>
      <c r="I2325">
        <v>353.96</v>
      </c>
      <c r="J2325">
        <v>204.35</v>
      </c>
      <c r="K2325">
        <v>149.61000000000001</v>
      </c>
      <c r="L2325">
        <v>2025</v>
      </c>
      <c r="M2325">
        <v>10</v>
      </c>
      <c r="N2325" t="s">
        <v>413</v>
      </c>
    </row>
    <row r="2326" spans="1:14" x14ac:dyDescent="0.3">
      <c r="A2326" s="2">
        <v>45859</v>
      </c>
      <c r="B2326" t="s">
        <v>433</v>
      </c>
      <c r="C2326" t="s">
        <v>437</v>
      </c>
      <c r="D2326" t="s">
        <v>464</v>
      </c>
      <c r="E2326" t="s">
        <v>358</v>
      </c>
      <c r="F2326">
        <v>3</v>
      </c>
      <c r="G2326">
        <v>105.46</v>
      </c>
      <c r="H2326">
        <v>316.38</v>
      </c>
      <c r="I2326">
        <v>272.08999999999997</v>
      </c>
      <c r="J2326">
        <v>190.21</v>
      </c>
      <c r="K2326">
        <v>81.88</v>
      </c>
      <c r="L2326">
        <v>2025</v>
      </c>
      <c r="M2326">
        <v>7</v>
      </c>
      <c r="N2326" t="s">
        <v>419</v>
      </c>
    </row>
    <row r="2327" spans="1:14" x14ac:dyDescent="0.3">
      <c r="A2327" s="2">
        <v>45854</v>
      </c>
      <c r="B2327" t="s">
        <v>429</v>
      </c>
      <c r="C2327" t="s">
        <v>435</v>
      </c>
      <c r="D2327" t="s">
        <v>444</v>
      </c>
      <c r="E2327" t="s">
        <v>302</v>
      </c>
      <c r="F2327">
        <v>17</v>
      </c>
      <c r="G2327">
        <v>159.86000000000001</v>
      </c>
      <c r="H2327">
        <v>2717.62</v>
      </c>
      <c r="I2327">
        <v>2535.54</v>
      </c>
      <c r="J2327">
        <v>1639.2</v>
      </c>
      <c r="K2327">
        <v>896.34</v>
      </c>
      <c r="L2327">
        <v>2025</v>
      </c>
      <c r="M2327">
        <v>7</v>
      </c>
      <c r="N2327" t="s">
        <v>419</v>
      </c>
    </row>
    <row r="2328" spans="1:14" x14ac:dyDescent="0.3">
      <c r="A2328" s="2">
        <v>45823</v>
      </c>
      <c r="B2328" t="s">
        <v>425</v>
      </c>
      <c r="C2328" t="s">
        <v>443</v>
      </c>
      <c r="D2328" t="s">
        <v>477</v>
      </c>
      <c r="E2328" t="s">
        <v>28</v>
      </c>
      <c r="F2328">
        <v>14</v>
      </c>
      <c r="G2328">
        <v>48.77</v>
      </c>
      <c r="H2328">
        <v>682.78</v>
      </c>
      <c r="I2328">
        <v>573.54</v>
      </c>
      <c r="J2328">
        <v>331.66</v>
      </c>
      <c r="K2328">
        <v>241.88</v>
      </c>
      <c r="L2328">
        <v>2025</v>
      </c>
      <c r="M2328">
        <v>6</v>
      </c>
      <c r="N2328" t="s">
        <v>415</v>
      </c>
    </row>
    <row r="2329" spans="1:14" x14ac:dyDescent="0.3">
      <c r="A2329" s="2">
        <v>45956</v>
      </c>
      <c r="B2329" t="s">
        <v>424</v>
      </c>
      <c r="C2329" t="s">
        <v>437</v>
      </c>
      <c r="D2329" t="s">
        <v>482</v>
      </c>
      <c r="E2329" t="s">
        <v>339</v>
      </c>
      <c r="F2329">
        <v>9</v>
      </c>
      <c r="G2329">
        <v>143.43</v>
      </c>
      <c r="H2329">
        <v>1290.8699999999999</v>
      </c>
      <c r="I2329">
        <v>1067.55</v>
      </c>
      <c r="J2329">
        <v>746.31</v>
      </c>
      <c r="K2329">
        <v>321.24</v>
      </c>
      <c r="L2329">
        <v>2025</v>
      </c>
      <c r="M2329">
        <v>10</v>
      </c>
      <c r="N2329" t="s">
        <v>413</v>
      </c>
    </row>
    <row r="2330" spans="1:14" x14ac:dyDescent="0.3">
      <c r="A2330" s="2">
        <v>45673</v>
      </c>
      <c r="B2330" t="s">
        <v>432</v>
      </c>
      <c r="C2330" t="s">
        <v>435</v>
      </c>
      <c r="D2330" t="s">
        <v>474</v>
      </c>
      <c r="E2330" t="s">
        <v>391</v>
      </c>
      <c r="F2330">
        <v>4</v>
      </c>
      <c r="G2330">
        <v>143.6</v>
      </c>
      <c r="H2330">
        <v>574.4</v>
      </c>
      <c r="I2330">
        <v>531.31999999999994</v>
      </c>
      <c r="J2330">
        <v>343.49</v>
      </c>
      <c r="K2330">
        <v>187.83</v>
      </c>
      <c r="L2330">
        <v>2025</v>
      </c>
      <c r="M2330">
        <v>1</v>
      </c>
      <c r="N2330" t="s">
        <v>422</v>
      </c>
    </row>
    <row r="2331" spans="1:14" x14ac:dyDescent="0.3">
      <c r="A2331" s="2">
        <v>45691</v>
      </c>
      <c r="B2331" t="s">
        <v>433</v>
      </c>
      <c r="C2331" t="s">
        <v>439</v>
      </c>
      <c r="D2331" t="s">
        <v>446</v>
      </c>
      <c r="E2331" t="s">
        <v>305</v>
      </c>
      <c r="F2331">
        <v>2</v>
      </c>
      <c r="G2331">
        <v>170.66</v>
      </c>
      <c r="H2331">
        <v>341.32</v>
      </c>
      <c r="I2331">
        <v>333.81</v>
      </c>
      <c r="J2331">
        <v>134.04</v>
      </c>
      <c r="K2331">
        <v>199.77</v>
      </c>
      <c r="L2331">
        <v>2025</v>
      </c>
      <c r="M2331">
        <v>2</v>
      </c>
      <c r="N2331" t="s">
        <v>412</v>
      </c>
    </row>
    <row r="2332" spans="1:14" x14ac:dyDescent="0.3">
      <c r="A2332" s="2">
        <v>45812</v>
      </c>
      <c r="B2332" t="s">
        <v>431</v>
      </c>
      <c r="C2332" t="s">
        <v>442</v>
      </c>
      <c r="D2332" t="s">
        <v>473</v>
      </c>
      <c r="E2332" t="s">
        <v>363</v>
      </c>
      <c r="F2332">
        <v>3</v>
      </c>
      <c r="G2332">
        <v>6.69</v>
      </c>
      <c r="H2332">
        <v>20.07</v>
      </c>
      <c r="I2332">
        <v>17.62</v>
      </c>
      <c r="J2332">
        <v>11.38</v>
      </c>
      <c r="K2332">
        <v>6.24</v>
      </c>
      <c r="L2332">
        <v>2025</v>
      </c>
      <c r="M2332">
        <v>6</v>
      </c>
      <c r="N2332" t="s">
        <v>415</v>
      </c>
    </row>
    <row r="2333" spans="1:14" x14ac:dyDescent="0.3">
      <c r="A2333" s="2">
        <v>45801</v>
      </c>
      <c r="B2333" t="s">
        <v>425</v>
      </c>
      <c r="C2333" t="s">
        <v>437</v>
      </c>
      <c r="D2333" t="s">
        <v>484</v>
      </c>
      <c r="E2333" t="s">
        <v>99</v>
      </c>
      <c r="F2333">
        <v>3</v>
      </c>
      <c r="G2333">
        <v>38.229999999999997</v>
      </c>
      <c r="H2333">
        <v>114.69</v>
      </c>
      <c r="I2333">
        <v>112.05</v>
      </c>
      <c r="J2333">
        <v>78.33</v>
      </c>
      <c r="K2333">
        <v>33.72</v>
      </c>
      <c r="L2333">
        <v>2025</v>
      </c>
      <c r="M2333">
        <v>5</v>
      </c>
      <c r="N2333" t="s">
        <v>421</v>
      </c>
    </row>
    <row r="2334" spans="1:14" x14ac:dyDescent="0.3">
      <c r="A2334" s="2">
        <v>45856</v>
      </c>
      <c r="B2334" t="s">
        <v>424</v>
      </c>
      <c r="C2334" t="s">
        <v>442</v>
      </c>
      <c r="D2334" t="s">
        <v>458</v>
      </c>
      <c r="E2334" t="s">
        <v>300</v>
      </c>
      <c r="F2334">
        <v>11</v>
      </c>
      <c r="G2334">
        <v>96.85</v>
      </c>
      <c r="H2334">
        <v>1065.3499999999999</v>
      </c>
      <c r="I2334">
        <v>927.91999999999985</v>
      </c>
      <c r="J2334">
        <v>599.23</v>
      </c>
      <c r="K2334">
        <v>328.69</v>
      </c>
      <c r="L2334">
        <v>2025</v>
      </c>
      <c r="M2334">
        <v>7</v>
      </c>
      <c r="N2334" t="s">
        <v>419</v>
      </c>
    </row>
    <row r="2335" spans="1:14" x14ac:dyDescent="0.3">
      <c r="A2335" s="2">
        <v>45926</v>
      </c>
      <c r="B2335" t="s">
        <v>425</v>
      </c>
      <c r="C2335" t="s">
        <v>440</v>
      </c>
      <c r="D2335" t="s">
        <v>448</v>
      </c>
      <c r="E2335" t="s">
        <v>187</v>
      </c>
      <c r="F2335">
        <v>4</v>
      </c>
      <c r="G2335">
        <v>170.86</v>
      </c>
      <c r="H2335">
        <v>683.44</v>
      </c>
      <c r="I2335">
        <v>559.05000000000007</v>
      </c>
      <c r="J2335">
        <v>263.88</v>
      </c>
      <c r="K2335">
        <v>295.17</v>
      </c>
      <c r="L2335">
        <v>2025</v>
      </c>
      <c r="M2335">
        <v>9</v>
      </c>
      <c r="N2335" t="s">
        <v>417</v>
      </c>
    </row>
    <row r="2336" spans="1:14" x14ac:dyDescent="0.3">
      <c r="A2336" s="2">
        <v>45871</v>
      </c>
      <c r="B2336" t="s">
        <v>431</v>
      </c>
      <c r="C2336" t="s">
        <v>441</v>
      </c>
      <c r="D2336" t="s">
        <v>475</v>
      </c>
      <c r="E2336" t="s">
        <v>77</v>
      </c>
      <c r="F2336">
        <v>3</v>
      </c>
      <c r="G2336">
        <v>193.2</v>
      </c>
      <c r="H2336">
        <v>579.6</v>
      </c>
      <c r="I2336">
        <v>489.76</v>
      </c>
      <c r="J2336">
        <v>240.12</v>
      </c>
      <c r="K2336">
        <v>249.64</v>
      </c>
      <c r="L2336">
        <v>2025</v>
      </c>
      <c r="M2336">
        <v>8</v>
      </c>
      <c r="N2336" t="s">
        <v>414</v>
      </c>
    </row>
    <row r="2337" spans="1:14" x14ac:dyDescent="0.3">
      <c r="A2337" s="2">
        <v>45751</v>
      </c>
      <c r="B2337" t="s">
        <v>431</v>
      </c>
      <c r="C2337" t="s">
        <v>436</v>
      </c>
      <c r="D2337" t="s">
        <v>459</v>
      </c>
      <c r="E2337" t="s">
        <v>369</v>
      </c>
      <c r="F2337">
        <v>6</v>
      </c>
      <c r="G2337">
        <v>121</v>
      </c>
      <c r="H2337">
        <v>726</v>
      </c>
      <c r="I2337">
        <v>644.69000000000005</v>
      </c>
      <c r="J2337">
        <v>372.2</v>
      </c>
      <c r="K2337">
        <v>272.49</v>
      </c>
      <c r="L2337">
        <v>2025</v>
      </c>
      <c r="M2337">
        <v>4</v>
      </c>
      <c r="N2337" t="s">
        <v>423</v>
      </c>
    </row>
    <row r="2338" spans="1:14" x14ac:dyDescent="0.3">
      <c r="A2338" s="2">
        <v>45777</v>
      </c>
      <c r="B2338" t="s">
        <v>432</v>
      </c>
      <c r="C2338" t="s">
        <v>434</v>
      </c>
      <c r="D2338" t="s">
        <v>445</v>
      </c>
      <c r="E2338" t="s">
        <v>36</v>
      </c>
      <c r="F2338">
        <v>14</v>
      </c>
      <c r="G2338">
        <v>46.37</v>
      </c>
      <c r="H2338">
        <v>649.17999999999995</v>
      </c>
      <c r="I2338">
        <v>495.96999999999991</v>
      </c>
      <c r="J2338">
        <v>206.48</v>
      </c>
      <c r="K2338">
        <v>289.49</v>
      </c>
      <c r="L2338">
        <v>2025</v>
      </c>
      <c r="M2338">
        <v>4</v>
      </c>
      <c r="N2338" t="s">
        <v>423</v>
      </c>
    </row>
    <row r="2339" spans="1:14" x14ac:dyDescent="0.3">
      <c r="A2339" s="2">
        <v>45931</v>
      </c>
      <c r="B2339" t="s">
        <v>424</v>
      </c>
      <c r="C2339" t="s">
        <v>437</v>
      </c>
      <c r="D2339" t="s">
        <v>482</v>
      </c>
      <c r="E2339" t="s">
        <v>56</v>
      </c>
      <c r="F2339">
        <v>10</v>
      </c>
      <c r="G2339">
        <v>40.99</v>
      </c>
      <c r="H2339">
        <v>409.9</v>
      </c>
      <c r="I2339">
        <v>399.65</v>
      </c>
      <c r="J2339">
        <v>279.39</v>
      </c>
      <c r="K2339">
        <v>120.26</v>
      </c>
      <c r="L2339">
        <v>2025</v>
      </c>
      <c r="M2339">
        <v>10</v>
      </c>
      <c r="N2339" t="s">
        <v>413</v>
      </c>
    </row>
    <row r="2340" spans="1:14" x14ac:dyDescent="0.3">
      <c r="A2340" s="2">
        <v>45731</v>
      </c>
      <c r="B2340" t="s">
        <v>425</v>
      </c>
      <c r="C2340" t="s">
        <v>443</v>
      </c>
      <c r="D2340" t="s">
        <v>477</v>
      </c>
      <c r="E2340" t="s">
        <v>36</v>
      </c>
      <c r="F2340">
        <v>3</v>
      </c>
      <c r="G2340">
        <v>129.69</v>
      </c>
      <c r="H2340">
        <v>389.07</v>
      </c>
      <c r="I2340">
        <v>303.47000000000003</v>
      </c>
      <c r="J2340">
        <v>175.48</v>
      </c>
      <c r="K2340">
        <v>127.99</v>
      </c>
      <c r="L2340">
        <v>2025</v>
      </c>
      <c r="M2340">
        <v>3</v>
      </c>
      <c r="N2340" t="s">
        <v>418</v>
      </c>
    </row>
    <row r="2341" spans="1:14" x14ac:dyDescent="0.3">
      <c r="A2341" s="2">
        <v>45841</v>
      </c>
      <c r="B2341" t="s">
        <v>433</v>
      </c>
      <c r="C2341" t="s">
        <v>441</v>
      </c>
      <c r="D2341" t="s">
        <v>457</v>
      </c>
      <c r="E2341" t="s">
        <v>314</v>
      </c>
      <c r="F2341">
        <v>15</v>
      </c>
      <c r="G2341">
        <v>45.96</v>
      </c>
      <c r="H2341">
        <v>689.4</v>
      </c>
      <c r="I2341">
        <v>551.52</v>
      </c>
      <c r="J2341">
        <v>270.39999999999998</v>
      </c>
      <c r="K2341">
        <v>281.12</v>
      </c>
      <c r="L2341">
        <v>2025</v>
      </c>
      <c r="M2341">
        <v>7</v>
      </c>
      <c r="N2341" t="s">
        <v>419</v>
      </c>
    </row>
    <row r="2342" spans="1:14" x14ac:dyDescent="0.3">
      <c r="A2342" s="2">
        <v>45854</v>
      </c>
      <c r="B2342" t="s">
        <v>433</v>
      </c>
      <c r="C2342" t="s">
        <v>441</v>
      </c>
      <c r="D2342" t="s">
        <v>457</v>
      </c>
      <c r="E2342" t="s">
        <v>101</v>
      </c>
      <c r="F2342">
        <v>10</v>
      </c>
      <c r="G2342">
        <v>112.85</v>
      </c>
      <c r="H2342">
        <v>1128.5</v>
      </c>
      <c r="I2342">
        <v>1010.01</v>
      </c>
      <c r="J2342">
        <v>495.2</v>
      </c>
      <c r="K2342">
        <v>514.80999999999995</v>
      </c>
      <c r="L2342">
        <v>2025</v>
      </c>
      <c r="M2342">
        <v>7</v>
      </c>
      <c r="N2342" t="s">
        <v>419</v>
      </c>
    </row>
    <row r="2343" spans="1:14" x14ac:dyDescent="0.3">
      <c r="A2343" s="2">
        <v>45931</v>
      </c>
      <c r="B2343" t="s">
        <v>431</v>
      </c>
      <c r="C2343" t="s">
        <v>442</v>
      </c>
      <c r="D2343" t="s">
        <v>473</v>
      </c>
      <c r="E2343" t="s">
        <v>235</v>
      </c>
      <c r="F2343">
        <v>4</v>
      </c>
      <c r="G2343">
        <v>167.79</v>
      </c>
      <c r="H2343">
        <v>671.16</v>
      </c>
      <c r="I2343">
        <v>645.66</v>
      </c>
      <c r="J2343">
        <v>416.96</v>
      </c>
      <c r="K2343">
        <v>228.7</v>
      </c>
      <c r="L2343">
        <v>2025</v>
      </c>
      <c r="M2343">
        <v>10</v>
      </c>
      <c r="N2343" t="s">
        <v>413</v>
      </c>
    </row>
    <row r="2344" spans="1:14" x14ac:dyDescent="0.3">
      <c r="A2344" s="2">
        <v>45918</v>
      </c>
      <c r="B2344" t="s">
        <v>425</v>
      </c>
      <c r="C2344" t="s">
        <v>437</v>
      </c>
      <c r="D2344" t="s">
        <v>484</v>
      </c>
      <c r="E2344" t="s">
        <v>214</v>
      </c>
      <c r="F2344">
        <v>14</v>
      </c>
      <c r="G2344">
        <v>81.010000000000005</v>
      </c>
      <c r="H2344">
        <v>1134.1400000000001</v>
      </c>
      <c r="I2344">
        <v>1089.9100000000001</v>
      </c>
      <c r="J2344">
        <v>761.94</v>
      </c>
      <c r="K2344">
        <v>327.97</v>
      </c>
      <c r="L2344">
        <v>2025</v>
      </c>
      <c r="M2344">
        <v>9</v>
      </c>
      <c r="N2344" t="s">
        <v>417</v>
      </c>
    </row>
    <row r="2345" spans="1:14" x14ac:dyDescent="0.3">
      <c r="A2345" s="2">
        <v>45827</v>
      </c>
      <c r="B2345" t="s">
        <v>424</v>
      </c>
      <c r="C2345" t="s">
        <v>437</v>
      </c>
      <c r="D2345" t="s">
        <v>482</v>
      </c>
      <c r="E2345" t="s">
        <v>400</v>
      </c>
      <c r="F2345">
        <v>19</v>
      </c>
      <c r="G2345">
        <v>78.8</v>
      </c>
      <c r="H2345">
        <v>1497.2</v>
      </c>
      <c r="I2345">
        <v>1152.8399999999999</v>
      </c>
      <c r="J2345">
        <v>805.93</v>
      </c>
      <c r="K2345">
        <v>346.91</v>
      </c>
      <c r="L2345">
        <v>2025</v>
      </c>
      <c r="M2345">
        <v>6</v>
      </c>
      <c r="N2345" t="s">
        <v>415</v>
      </c>
    </row>
    <row r="2346" spans="1:14" x14ac:dyDescent="0.3">
      <c r="A2346" s="2">
        <v>45770</v>
      </c>
      <c r="B2346" t="s">
        <v>424</v>
      </c>
      <c r="C2346" t="s">
        <v>443</v>
      </c>
      <c r="D2346" t="s">
        <v>455</v>
      </c>
      <c r="E2346" t="s">
        <v>59</v>
      </c>
      <c r="F2346">
        <v>11</v>
      </c>
      <c r="G2346">
        <v>12.05</v>
      </c>
      <c r="H2346">
        <v>132.55000000000001</v>
      </c>
      <c r="I2346">
        <v>124.86</v>
      </c>
      <c r="J2346">
        <v>72.2</v>
      </c>
      <c r="K2346">
        <v>52.66</v>
      </c>
      <c r="L2346">
        <v>2025</v>
      </c>
      <c r="M2346">
        <v>4</v>
      </c>
      <c r="N2346" t="s">
        <v>423</v>
      </c>
    </row>
    <row r="2347" spans="1:14" x14ac:dyDescent="0.3">
      <c r="A2347" s="2">
        <v>45791</v>
      </c>
      <c r="B2347" t="s">
        <v>430</v>
      </c>
      <c r="C2347" t="s">
        <v>439</v>
      </c>
      <c r="D2347" t="s">
        <v>454</v>
      </c>
      <c r="E2347" t="s">
        <v>149</v>
      </c>
      <c r="F2347">
        <v>4</v>
      </c>
      <c r="G2347">
        <v>54.55</v>
      </c>
      <c r="H2347">
        <v>218.2</v>
      </c>
      <c r="I2347">
        <v>170.41</v>
      </c>
      <c r="J2347">
        <v>68.430000000000007</v>
      </c>
      <c r="K2347">
        <v>101.98</v>
      </c>
      <c r="L2347">
        <v>2025</v>
      </c>
      <c r="M2347">
        <v>5</v>
      </c>
      <c r="N2347" t="s">
        <v>421</v>
      </c>
    </row>
    <row r="2348" spans="1:14" x14ac:dyDescent="0.3">
      <c r="A2348" s="2">
        <v>45807</v>
      </c>
      <c r="B2348" t="s">
        <v>432</v>
      </c>
      <c r="C2348" t="s">
        <v>436</v>
      </c>
      <c r="D2348" t="s">
        <v>463</v>
      </c>
      <c r="E2348" t="s">
        <v>251</v>
      </c>
      <c r="F2348">
        <v>6</v>
      </c>
      <c r="G2348">
        <v>141.15</v>
      </c>
      <c r="H2348">
        <v>846.9</v>
      </c>
      <c r="I2348">
        <v>740.18999999999994</v>
      </c>
      <c r="J2348">
        <v>427.34</v>
      </c>
      <c r="K2348">
        <v>312.85000000000002</v>
      </c>
      <c r="L2348">
        <v>2025</v>
      </c>
      <c r="M2348">
        <v>5</v>
      </c>
      <c r="N2348" t="s">
        <v>421</v>
      </c>
    </row>
    <row r="2349" spans="1:14" x14ac:dyDescent="0.3">
      <c r="A2349" s="2">
        <v>45737</v>
      </c>
      <c r="B2349" t="s">
        <v>430</v>
      </c>
      <c r="C2349" t="s">
        <v>436</v>
      </c>
      <c r="D2349" t="s">
        <v>465</v>
      </c>
      <c r="E2349" t="s">
        <v>44</v>
      </c>
      <c r="F2349">
        <v>12</v>
      </c>
      <c r="G2349">
        <v>75.28</v>
      </c>
      <c r="H2349">
        <v>903.36</v>
      </c>
      <c r="I2349">
        <v>799.47</v>
      </c>
      <c r="J2349">
        <v>461.57</v>
      </c>
      <c r="K2349">
        <v>337.9</v>
      </c>
      <c r="L2349">
        <v>2025</v>
      </c>
      <c r="M2349">
        <v>3</v>
      </c>
      <c r="N2349" t="s">
        <v>418</v>
      </c>
    </row>
    <row r="2350" spans="1:14" x14ac:dyDescent="0.3">
      <c r="A2350" s="2">
        <v>45885</v>
      </c>
      <c r="B2350" t="s">
        <v>426</v>
      </c>
      <c r="C2350" t="s">
        <v>442</v>
      </c>
      <c r="D2350" t="s">
        <v>445</v>
      </c>
      <c r="E2350" t="s">
        <v>164</v>
      </c>
      <c r="F2350">
        <v>19</v>
      </c>
      <c r="G2350">
        <v>35.869999999999997</v>
      </c>
      <c r="H2350">
        <v>681.53</v>
      </c>
      <c r="I2350">
        <v>575.89</v>
      </c>
      <c r="J2350">
        <v>371.9</v>
      </c>
      <c r="K2350">
        <v>203.99</v>
      </c>
      <c r="L2350">
        <v>2025</v>
      </c>
      <c r="M2350">
        <v>8</v>
      </c>
      <c r="N2350" t="s">
        <v>414</v>
      </c>
    </row>
    <row r="2351" spans="1:14" x14ac:dyDescent="0.3">
      <c r="A2351" s="2">
        <v>45733</v>
      </c>
      <c r="B2351" t="s">
        <v>431</v>
      </c>
      <c r="C2351" t="s">
        <v>434</v>
      </c>
      <c r="D2351" t="s">
        <v>480</v>
      </c>
      <c r="E2351" t="s">
        <v>198</v>
      </c>
      <c r="F2351">
        <v>18</v>
      </c>
      <c r="G2351">
        <v>25.62</v>
      </c>
      <c r="H2351">
        <v>461.16</v>
      </c>
      <c r="I2351">
        <v>436.26</v>
      </c>
      <c r="J2351">
        <v>181.62</v>
      </c>
      <c r="K2351">
        <v>254.64</v>
      </c>
      <c r="L2351">
        <v>2025</v>
      </c>
      <c r="M2351">
        <v>3</v>
      </c>
      <c r="N2351" t="s">
        <v>418</v>
      </c>
    </row>
    <row r="2352" spans="1:14" x14ac:dyDescent="0.3">
      <c r="A2352" s="2">
        <v>45894</v>
      </c>
      <c r="B2352" t="s">
        <v>424</v>
      </c>
      <c r="C2352" t="s">
        <v>434</v>
      </c>
      <c r="D2352" t="s">
        <v>471</v>
      </c>
      <c r="E2352" t="s">
        <v>165</v>
      </c>
      <c r="F2352">
        <v>18</v>
      </c>
      <c r="G2352">
        <v>23.54</v>
      </c>
      <c r="H2352">
        <v>423.72</v>
      </c>
      <c r="I2352">
        <v>378.38</v>
      </c>
      <c r="J2352">
        <v>157.52000000000001</v>
      </c>
      <c r="K2352">
        <v>220.86</v>
      </c>
      <c r="L2352">
        <v>2025</v>
      </c>
      <c r="M2352">
        <v>8</v>
      </c>
      <c r="N2352" t="s">
        <v>414</v>
      </c>
    </row>
    <row r="2353" spans="1:14" x14ac:dyDescent="0.3">
      <c r="A2353" s="2">
        <v>45931</v>
      </c>
      <c r="B2353" t="s">
        <v>432</v>
      </c>
      <c r="C2353" t="s">
        <v>441</v>
      </c>
      <c r="D2353" t="s">
        <v>458</v>
      </c>
      <c r="E2353" t="s">
        <v>342</v>
      </c>
      <c r="F2353">
        <v>16</v>
      </c>
      <c r="G2353">
        <v>133.53</v>
      </c>
      <c r="H2353">
        <v>2136.48</v>
      </c>
      <c r="I2353">
        <v>1634.41</v>
      </c>
      <c r="J2353">
        <v>801.33</v>
      </c>
      <c r="K2353">
        <v>833.08</v>
      </c>
      <c r="L2353">
        <v>2025</v>
      </c>
      <c r="M2353">
        <v>10</v>
      </c>
      <c r="N2353" t="s">
        <v>413</v>
      </c>
    </row>
    <row r="2354" spans="1:14" x14ac:dyDescent="0.3">
      <c r="A2354" s="2">
        <v>46008</v>
      </c>
      <c r="B2354" t="s">
        <v>432</v>
      </c>
      <c r="C2354" t="s">
        <v>434</v>
      </c>
      <c r="D2354" t="s">
        <v>445</v>
      </c>
      <c r="E2354" t="s">
        <v>172</v>
      </c>
      <c r="F2354">
        <v>11</v>
      </c>
      <c r="G2354">
        <v>124.46</v>
      </c>
      <c r="H2354">
        <v>1369.06</v>
      </c>
      <c r="I2354">
        <v>1286.92</v>
      </c>
      <c r="J2354">
        <v>535.75</v>
      </c>
      <c r="K2354">
        <v>751.17</v>
      </c>
      <c r="L2354">
        <v>2025</v>
      </c>
      <c r="M2354">
        <v>12</v>
      </c>
      <c r="N2354" t="s">
        <v>420</v>
      </c>
    </row>
    <row r="2355" spans="1:14" x14ac:dyDescent="0.3">
      <c r="A2355" s="2">
        <v>45701</v>
      </c>
      <c r="B2355" t="s">
        <v>431</v>
      </c>
      <c r="C2355" t="s">
        <v>435</v>
      </c>
      <c r="D2355" t="s">
        <v>446</v>
      </c>
      <c r="E2355" t="s">
        <v>252</v>
      </c>
      <c r="F2355">
        <v>13</v>
      </c>
      <c r="G2355">
        <v>106.11</v>
      </c>
      <c r="H2355">
        <v>1379.43</v>
      </c>
      <c r="I2355">
        <v>1062.1600000000001</v>
      </c>
      <c r="J2355">
        <v>686.68</v>
      </c>
      <c r="K2355">
        <v>375.48</v>
      </c>
      <c r="L2355">
        <v>2025</v>
      </c>
      <c r="M2355">
        <v>2</v>
      </c>
      <c r="N2355" t="s">
        <v>412</v>
      </c>
    </row>
    <row r="2356" spans="1:14" x14ac:dyDescent="0.3">
      <c r="A2356" s="2">
        <v>45934</v>
      </c>
      <c r="B2356" t="s">
        <v>432</v>
      </c>
      <c r="C2356" t="s">
        <v>443</v>
      </c>
      <c r="D2356" t="s">
        <v>449</v>
      </c>
      <c r="E2356" t="s">
        <v>309</v>
      </c>
      <c r="F2356">
        <v>14</v>
      </c>
      <c r="G2356">
        <v>102.56</v>
      </c>
      <c r="H2356">
        <v>1435.84</v>
      </c>
      <c r="I2356">
        <v>1078.32</v>
      </c>
      <c r="J2356">
        <v>623.54999999999995</v>
      </c>
      <c r="K2356">
        <v>454.77</v>
      </c>
      <c r="L2356">
        <v>2025</v>
      </c>
      <c r="M2356">
        <v>10</v>
      </c>
      <c r="N2356" t="s">
        <v>413</v>
      </c>
    </row>
    <row r="2357" spans="1:14" x14ac:dyDescent="0.3">
      <c r="A2357" s="2">
        <v>45689</v>
      </c>
      <c r="B2357" t="s">
        <v>429</v>
      </c>
      <c r="C2357" t="s">
        <v>438</v>
      </c>
      <c r="D2357" t="s">
        <v>460</v>
      </c>
      <c r="E2357" t="s">
        <v>374</v>
      </c>
      <c r="F2357">
        <v>14</v>
      </c>
      <c r="G2357">
        <v>34.86</v>
      </c>
      <c r="H2357">
        <v>488.04</v>
      </c>
      <c r="I2357">
        <v>481.7</v>
      </c>
      <c r="J2357">
        <v>307.73</v>
      </c>
      <c r="K2357">
        <v>173.97</v>
      </c>
      <c r="L2357">
        <v>2025</v>
      </c>
      <c r="M2357">
        <v>2</v>
      </c>
      <c r="N2357" t="s">
        <v>412</v>
      </c>
    </row>
    <row r="2358" spans="1:14" x14ac:dyDescent="0.3">
      <c r="A2358" s="2">
        <v>45780</v>
      </c>
      <c r="B2358" t="s">
        <v>428</v>
      </c>
      <c r="C2358" t="s">
        <v>441</v>
      </c>
      <c r="D2358" t="s">
        <v>452</v>
      </c>
      <c r="E2358" t="s">
        <v>365</v>
      </c>
      <c r="F2358">
        <v>13</v>
      </c>
      <c r="G2358">
        <v>102.62</v>
      </c>
      <c r="H2358">
        <v>1334.06</v>
      </c>
      <c r="I2358">
        <v>1156.6300000000001</v>
      </c>
      <c r="J2358">
        <v>567.08000000000004</v>
      </c>
      <c r="K2358">
        <v>589.54999999999995</v>
      </c>
      <c r="L2358">
        <v>2025</v>
      </c>
      <c r="M2358">
        <v>5</v>
      </c>
      <c r="N2358" t="s">
        <v>421</v>
      </c>
    </row>
    <row r="2359" spans="1:14" x14ac:dyDescent="0.3">
      <c r="A2359" s="2">
        <v>45722</v>
      </c>
      <c r="B2359" t="s">
        <v>427</v>
      </c>
      <c r="C2359" t="s">
        <v>438</v>
      </c>
      <c r="D2359" t="s">
        <v>456</v>
      </c>
      <c r="E2359" t="s">
        <v>363</v>
      </c>
      <c r="F2359">
        <v>3</v>
      </c>
      <c r="G2359">
        <v>16.690000000000001</v>
      </c>
      <c r="H2359">
        <v>50.07</v>
      </c>
      <c r="I2359">
        <v>47.92</v>
      </c>
      <c r="J2359">
        <v>30.61</v>
      </c>
      <c r="K2359">
        <v>17.309999999999999</v>
      </c>
      <c r="L2359">
        <v>2025</v>
      </c>
      <c r="M2359">
        <v>3</v>
      </c>
      <c r="N2359" t="s">
        <v>418</v>
      </c>
    </row>
    <row r="2360" spans="1:14" x14ac:dyDescent="0.3">
      <c r="A2360" s="2">
        <v>45717</v>
      </c>
      <c r="B2360" t="s">
        <v>433</v>
      </c>
      <c r="C2360" t="s">
        <v>434</v>
      </c>
      <c r="D2360" t="s">
        <v>461</v>
      </c>
      <c r="E2360" t="s">
        <v>17</v>
      </c>
      <c r="F2360">
        <v>17</v>
      </c>
      <c r="G2360">
        <v>185.54</v>
      </c>
      <c r="H2360">
        <v>3154.18</v>
      </c>
      <c r="I2360">
        <v>2665.28</v>
      </c>
      <c r="J2360">
        <v>1109.57</v>
      </c>
      <c r="K2360">
        <v>1555.71</v>
      </c>
      <c r="L2360">
        <v>2025</v>
      </c>
      <c r="M2360">
        <v>3</v>
      </c>
      <c r="N2360" t="s">
        <v>418</v>
      </c>
    </row>
    <row r="2361" spans="1:14" x14ac:dyDescent="0.3">
      <c r="A2361" s="2">
        <v>45721</v>
      </c>
      <c r="B2361" t="s">
        <v>430</v>
      </c>
      <c r="C2361" t="s">
        <v>435</v>
      </c>
      <c r="D2361" t="s">
        <v>478</v>
      </c>
      <c r="E2361" t="s">
        <v>72</v>
      </c>
      <c r="F2361">
        <v>1</v>
      </c>
      <c r="G2361">
        <v>16.32</v>
      </c>
      <c r="H2361">
        <v>16.32</v>
      </c>
      <c r="I2361">
        <v>12.29</v>
      </c>
      <c r="J2361">
        <v>7.95</v>
      </c>
      <c r="K2361">
        <v>4.34</v>
      </c>
      <c r="L2361">
        <v>2025</v>
      </c>
      <c r="M2361">
        <v>3</v>
      </c>
      <c r="N2361" t="s">
        <v>418</v>
      </c>
    </row>
    <row r="2362" spans="1:14" x14ac:dyDescent="0.3">
      <c r="A2362" s="2">
        <v>45673</v>
      </c>
      <c r="B2362" t="s">
        <v>425</v>
      </c>
      <c r="C2362" t="s">
        <v>441</v>
      </c>
      <c r="D2362" t="s">
        <v>452</v>
      </c>
      <c r="E2362" t="s">
        <v>228</v>
      </c>
      <c r="F2362">
        <v>9</v>
      </c>
      <c r="G2362">
        <v>87.59</v>
      </c>
      <c r="H2362">
        <v>788.31</v>
      </c>
      <c r="I2362">
        <v>611.7299999999999</v>
      </c>
      <c r="J2362">
        <v>299.92</v>
      </c>
      <c r="K2362">
        <v>311.81</v>
      </c>
      <c r="L2362">
        <v>2025</v>
      </c>
      <c r="M2362">
        <v>1</v>
      </c>
      <c r="N2362" t="s">
        <v>422</v>
      </c>
    </row>
    <row r="2363" spans="1:14" x14ac:dyDescent="0.3">
      <c r="A2363" s="2">
        <v>45957</v>
      </c>
      <c r="B2363" t="s">
        <v>433</v>
      </c>
      <c r="C2363" t="s">
        <v>434</v>
      </c>
      <c r="D2363" t="s">
        <v>461</v>
      </c>
      <c r="E2363" t="s">
        <v>260</v>
      </c>
      <c r="F2363">
        <v>9</v>
      </c>
      <c r="G2363">
        <v>5.1100000000000003</v>
      </c>
      <c r="H2363">
        <v>45.99</v>
      </c>
      <c r="I2363">
        <v>35.369999999999997</v>
      </c>
      <c r="J2363">
        <v>14.72</v>
      </c>
      <c r="K2363">
        <v>20.65</v>
      </c>
      <c r="L2363">
        <v>2025</v>
      </c>
      <c r="M2363">
        <v>10</v>
      </c>
      <c r="N2363" t="s">
        <v>413</v>
      </c>
    </row>
    <row r="2364" spans="1:14" x14ac:dyDescent="0.3">
      <c r="A2364" s="2">
        <v>45680</v>
      </c>
      <c r="B2364" t="s">
        <v>424</v>
      </c>
      <c r="C2364" t="s">
        <v>439</v>
      </c>
      <c r="D2364" t="s">
        <v>467</v>
      </c>
      <c r="E2364" t="s">
        <v>406</v>
      </c>
      <c r="F2364">
        <v>19</v>
      </c>
      <c r="G2364">
        <v>158.30000000000001</v>
      </c>
      <c r="H2364">
        <v>3007.7</v>
      </c>
      <c r="I2364">
        <v>2848.29</v>
      </c>
      <c r="J2364">
        <v>1143.75</v>
      </c>
      <c r="K2364">
        <v>1704.54</v>
      </c>
      <c r="L2364">
        <v>2025</v>
      </c>
      <c r="M2364">
        <v>1</v>
      </c>
      <c r="N2364" t="s">
        <v>422</v>
      </c>
    </row>
    <row r="2365" spans="1:14" x14ac:dyDescent="0.3">
      <c r="A2365" s="2">
        <v>45803</v>
      </c>
      <c r="B2365" t="s">
        <v>429</v>
      </c>
      <c r="C2365" t="s">
        <v>437</v>
      </c>
      <c r="D2365" t="s">
        <v>451</v>
      </c>
      <c r="E2365" t="s">
        <v>322</v>
      </c>
      <c r="F2365">
        <v>2</v>
      </c>
      <c r="G2365">
        <v>37.4</v>
      </c>
      <c r="H2365">
        <v>74.8</v>
      </c>
      <c r="I2365">
        <v>64.63</v>
      </c>
      <c r="J2365">
        <v>45.18</v>
      </c>
      <c r="K2365">
        <v>19.45</v>
      </c>
      <c r="L2365">
        <v>2025</v>
      </c>
      <c r="M2365">
        <v>5</v>
      </c>
      <c r="N2365" t="s">
        <v>421</v>
      </c>
    </row>
    <row r="2366" spans="1:14" x14ac:dyDescent="0.3">
      <c r="A2366" s="2">
        <v>45912</v>
      </c>
      <c r="B2366" t="s">
        <v>425</v>
      </c>
      <c r="C2366" t="s">
        <v>437</v>
      </c>
      <c r="D2366" t="s">
        <v>484</v>
      </c>
      <c r="E2366" t="s">
        <v>81</v>
      </c>
      <c r="F2366">
        <v>10</v>
      </c>
      <c r="G2366">
        <v>185.36</v>
      </c>
      <c r="H2366">
        <v>1853.6</v>
      </c>
      <c r="I2366">
        <v>1744.24</v>
      </c>
      <c r="J2366">
        <v>1219.3699999999999</v>
      </c>
      <c r="K2366">
        <v>524.87</v>
      </c>
      <c r="L2366">
        <v>2025</v>
      </c>
      <c r="M2366">
        <v>9</v>
      </c>
      <c r="N2366" t="s">
        <v>417</v>
      </c>
    </row>
    <row r="2367" spans="1:14" x14ac:dyDescent="0.3">
      <c r="A2367" s="2">
        <v>46018</v>
      </c>
      <c r="B2367" t="s">
        <v>430</v>
      </c>
      <c r="C2367" t="s">
        <v>443</v>
      </c>
      <c r="D2367" t="s">
        <v>446</v>
      </c>
      <c r="E2367" t="s">
        <v>398</v>
      </c>
      <c r="F2367">
        <v>7</v>
      </c>
      <c r="G2367">
        <v>13.58</v>
      </c>
      <c r="H2367">
        <v>95.06</v>
      </c>
      <c r="I2367">
        <v>73.67</v>
      </c>
      <c r="J2367">
        <v>42.6</v>
      </c>
      <c r="K2367">
        <v>31.07</v>
      </c>
      <c r="L2367">
        <v>2025</v>
      </c>
      <c r="M2367">
        <v>12</v>
      </c>
      <c r="N2367" t="s">
        <v>420</v>
      </c>
    </row>
    <row r="2368" spans="1:14" x14ac:dyDescent="0.3">
      <c r="A2368" s="2">
        <v>45968</v>
      </c>
      <c r="B2368" t="s">
        <v>428</v>
      </c>
      <c r="C2368" t="s">
        <v>440</v>
      </c>
      <c r="D2368" t="s">
        <v>483</v>
      </c>
      <c r="E2368" t="s">
        <v>246</v>
      </c>
      <c r="F2368">
        <v>2</v>
      </c>
      <c r="G2368">
        <v>165.05</v>
      </c>
      <c r="H2368">
        <v>330.1</v>
      </c>
      <c r="I2368">
        <v>314.26</v>
      </c>
      <c r="J2368">
        <v>148.33000000000001</v>
      </c>
      <c r="K2368">
        <v>165.93</v>
      </c>
      <c r="L2368">
        <v>2025</v>
      </c>
      <c r="M2368">
        <v>11</v>
      </c>
      <c r="N2368" t="s">
        <v>416</v>
      </c>
    </row>
    <row r="2369" spans="1:14" x14ac:dyDescent="0.3">
      <c r="A2369" s="2">
        <v>45707</v>
      </c>
      <c r="B2369" t="s">
        <v>428</v>
      </c>
      <c r="C2369" t="s">
        <v>440</v>
      </c>
      <c r="D2369" t="s">
        <v>483</v>
      </c>
      <c r="E2369" t="s">
        <v>126</v>
      </c>
      <c r="F2369">
        <v>5</v>
      </c>
      <c r="G2369">
        <v>133.04</v>
      </c>
      <c r="H2369">
        <v>665.2</v>
      </c>
      <c r="I2369">
        <v>639.92000000000007</v>
      </c>
      <c r="J2369">
        <v>302.05</v>
      </c>
      <c r="K2369">
        <v>337.87</v>
      </c>
      <c r="L2369">
        <v>2025</v>
      </c>
      <c r="M2369">
        <v>2</v>
      </c>
      <c r="N2369" t="s">
        <v>412</v>
      </c>
    </row>
    <row r="2370" spans="1:14" x14ac:dyDescent="0.3">
      <c r="A2370" s="2">
        <v>46017</v>
      </c>
      <c r="B2370" t="s">
        <v>430</v>
      </c>
      <c r="C2370" t="s">
        <v>437</v>
      </c>
      <c r="D2370" t="s">
        <v>469</v>
      </c>
      <c r="E2370" t="s">
        <v>67</v>
      </c>
      <c r="F2370">
        <v>9</v>
      </c>
      <c r="G2370">
        <v>53.7</v>
      </c>
      <c r="H2370">
        <v>483.3</v>
      </c>
      <c r="I2370">
        <v>481.85</v>
      </c>
      <c r="J2370">
        <v>336.85</v>
      </c>
      <c r="K2370">
        <v>145</v>
      </c>
      <c r="L2370">
        <v>2025</v>
      </c>
      <c r="M2370">
        <v>12</v>
      </c>
      <c r="N2370" t="s">
        <v>420</v>
      </c>
    </row>
    <row r="2371" spans="1:14" x14ac:dyDescent="0.3">
      <c r="A2371" s="2">
        <v>45895</v>
      </c>
      <c r="B2371" t="s">
        <v>431</v>
      </c>
      <c r="C2371" t="s">
        <v>437</v>
      </c>
      <c r="D2371" t="s">
        <v>457</v>
      </c>
      <c r="E2371" t="s">
        <v>25</v>
      </c>
      <c r="F2371">
        <v>18</v>
      </c>
      <c r="G2371">
        <v>44.47</v>
      </c>
      <c r="H2371">
        <v>800.46</v>
      </c>
      <c r="I2371">
        <v>764.44</v>
      </c>
      <c r="J2371">
        <v>534.41</v>
      </c>
      <c r="K2371">
        <v>230.03</v>
      </c>
      <c r="L2371">
        <v>2025</v>
      </c>
      <c r="M2371">
        <v>8</v>
      </c>
      <c r="N2371" t="s">
        <v>414</v>
      </c>
    </row>
    <row r="2372" spans="1:14" x14ac:dyDescent="0.3">
      <c r="A2372" s="2">
        <v>45723</v>
      </c>
      <c r="B2372" t="s">
        <v>427</v>
      </c>
      <c r="C2372" t="s">
        <v>440</v>
      </c>
      <c r="D2372" t="s">
        <v>481</v>
      </c>
      <c r="E2372" t="s">
        <v>249</v>
      </c>
      <c r="F2372">
        <v>8</v>
      </c>
      <c r="G2372">
        <v>74.75</v>
      </c>
      <c r="H2372">
        <v>598</v>
      </c>
      <c r="I2372">
        <v>569.89</v>
      </c>
      <c r="J2372">
        <v>268.99</v>
      </c>
      <c r="K2372">
        <v>300.89999999999998</v>
      </c>
      <c r="L2372">
        <v>2025</v>
      </c>
      <c r="M2372">
        <v>3</v>
      </c>
      <c r="N2372" t="s">
        <v>418</v>
      </c>
    </row>
    <row r="2373" spans="1:14" x14ac:dyDescent="0.3">
      <c r="A2373" s="2">
        <v>45821</v>
      </c>
      <c r="B2373" t="s">
        <v>433</v>
      </c>
      <c r="C2373" t="s">
        <v>434</v>
      </c>
      <c r="D2373" t="s">
        <v>461</v>
      </c>
      <c r="E2373" t="s">
        <v>45</v>
      </c>
      <c r="F2373">
        <v>17</v>
      </c>
      <c r="G2373">
        <v>166.54</v>
      </c>
      <c r="H2373">
        <v>2831.18</v>
      </c>
      <c r="I2373">
        <v>2777.39</v>
      </c>
      <c r="J2373">
        <v>1156.24</v>
      </c>
      <c r="K2373">
        <v>1621.15</v>
      </c>
      <c r="L2373">
        <v>2025</v>
      </c>
      <c r="M2373">
        <v>6</v>
      </c>
      <c r="N2373" t="s">
        <v>415</v>
      </c>
    </row>
    <row r="2374" spans="1:14" x14ac:dyDescent="0.3">
      <c r="A2374" s="2">
        <v>45992</v>
      </c>
      <c r="B2374" t="s">
        <v>428</v>
      </c>
      <c r="C2374" t="s">
        <v>436</v>
      </c>
      <c r="D2374" t="s">
        <v>460</v>
      </c>
      <c r="E2374" t="s">
        <v>229</v>
      </c>
      <c r="F2374">
        <v>14</v>
      </c>
      <c r="G2374">
        <v>173.08</v>
      </c>
      <c r="H2374">
        <v>2423.12</v>
      </c>
      <c r="I2374">
        <v>1897.3</v>
      </c>
      <c r="J2374">
        <v>1095.3800000000001</v>
      </c>
      <c r="K2374">
        <v>801.92</v>
      </c>
      <c r="L2374">
        <v>2025</v>
      </c>
      <c r="M2374">
        <v>12</v>
      </c>
      <c r="N2374" t="s">
        <v>420</v>
      </c>
    </row>
    <row r="2375" spans="1:14" x14ac:dyDescent="0.3">
      <c r="A2375" s="2">
        <v>45801</v>
      </c>
      <c r="B2375" t="s">
        <v>425</v>
      </c>
      <c r="C2375" t="s">
        <v>440</v>
      </c>
      <c r="D2375" t="s">
        <v>448</v>
      </c>
      <c r="E2375" t="s">
        <v>385</v>
      </c>
      <c r="F2375">
        <v>16</v>
      </c>
      <c r="G2375">
        <v>39.18</v>
      </c>
      <c r="H2375">
        <v>626.88</v>
      </c>
      <c r="I2375">
        <v>504.64</v>
      </c>
      <c r="J2375">
        <v>238.19</v>
      </c>
      <c r="K2375">
        <v>266.45</v>
      </c>
      <c r="L2375">
        <v>2025</v>
      </c>
      <c r="M2375">
        <v>5</v>
      </c>
      <c r="N2375" t="s">
        <v>421</v>
      </c>
    </row>
    <row r="2376" spans="1:14" x14ac:dyDescent="0.3">
      <c r="A2376" s="2">
        <v>45724</v>
      </c>
      <c r="B2376" t="s">
        <v>424</v>
      </c>
      <c r="C2376" t="s">
        <v>440</v>
      </c>
      <c r="D2376" t="s">
        <v>468</v>
      </c>
      <c r="E2376" t="s">
        <v>47</v>
      </c>
      <c r="F2376">
        <v>17</v>
      </c>
      <c r="G2376">
        <v>73.92</v>
      </c>
      <c r="H2376">
        <v>1256.6400000000001</v>
      </c>
      <c r="I2376">
        <v>1176.22</v>
      </c>
      <c r="J2376">
        <v>555.19000000000005</v>
      </c>
      <c r="K2376">
        <v>621.03</v>
      </c>
      <c r="L2376">
        <v>2025</v>
      </c>
      <c r="M2376">
        <v>3</v>
      </c>
      <c r="N2376" t="s">
        <v>418</v>
      </c>
    </row>
    <row r="2377" spans="1:14" x14ac:dyDescent="0.3">
      <c r="A2377" s="2">
        <v>45976</v>
      </c>
      <c r="B2377" t="s">
        <v>426</v>
      </c>
      <c r="C2377" t="s">
        <v>434</v>
      </c>
      <c r="D2377" t="s">
        <v>450</v>
      </c>
      <c r="E2377" t="s">
        <v>293</v>
      </c>
      <c r="F2377">
        <v>14</v>
      </c>
      <c r="G2377">
        <v>51.31</v>
      </c>
      <c r="H2377">
        <v>718.34</v>
      </c>
      <c r="I2377">
        <v>577.55000000000007</v>
      </c>
      <c r="J2377">
        <v>240.44</v>
      </c>
      <c r="K2377">
        <v>337.11</v>
      </c>
      <c r="L2377">
        <v>2025</v>
      </c>
      <c r="M2377">
        <v>11</v>
      </c>
      <c r="N2377" t="s">
        <v>416</v>
      </c>
    </row>
    <row r="2378" spans="1:14" x14ac:dyDescent="0.3">
      <c r="A2378" s="2">
        <v>46004</v>
      </c>
      <c r="B2378" t="s">
        <v>430</v>
      </c>
      <c r="C2378" t="s">
        <v>441</v>
      </c>
      <c r="D2378" t="s">
        <v>460</v>
      </c>
      <c r="E2378" t="s">
        <v>46</v>
      </c>
      <c r="F2378">
        <v>14</v>
      </c>
      <c r="G2378">
        <v>28.92</v>
      </c>
      <c r="H2378">
        <v>404.88</v>
      </c>
      <c r="I2378">
        <v>361.96</v>
      </c>
      <c r="J2378">
        <v>177.46</v>
      </c>
      <c r="K2378">
        <v>184.5</v>
      </c>
      <c r="L2378">
        <v>2025</v>
      </c>
      <c r="M2378">
        <v>12</v>
      </c>
      <c r="N2378" t="s">
        <v>420</v>
      </c>
    </row>
    <row r="2379" spans="1:14" x14ac:dyDescent="0.3">
      <c r="A2379" s="2">
        <v>46013</v>
      </c>
      <c r="B2379" t="s">
        <v>429</v>
      </c>
      <c r="C2379" t="s">
        <v>439</v>
      </c>
      <c r="D2379" t="s">
        <v>451</v>
      </c>
      <c r="E2379" t="s">
        <v>37</v>
      </c>
      <c r="F2379">
        <v>3</v>
      </c>
      <c r="G2379">
        <v>131.06</v>
      </c>
      <c r="H2379">
        <v>393.18</v>
      </c>
      <c r="I2379">
        <v>316.89999999999998</v>
      </c>
      <c r="J2379">
        <v>127.25</v>
      </c>
      <c r="K2379">
        <v>189.65</v>
      </c>
      <c r="L2379">
        <v>2025</v>
      </c>
      <c r="M2379">
        <v>12</v>
      </c>
      <c r="N2379" t="s">
        <v>420</v>
      </c>
    </row>
    <row r="2380" spans="1:14" x14ac:dyDescent="0.3">
      <c r="A2380" s="2">
        <v>46005</v>
      </c>
      <c r="B2380" t="s">
        <v>427</v>
      </c>
      <c r="C2380" t="s">
        <v>436</v>
      </c>
      <c r="D2380" t="s">
        <v>453</v>
      </c>
      <c r="E2380" t="s">
        <v>226</v>
      </c>
      <c r="F2380">
        <v>14</v>
      </c>
      <c r="G2380">
        <v>72.44</v>
      </c>
      <c r="H2380">
        <v>1014.16</v>
      </c>
      <c r="I2380">
        <v>932.01</v>
      </c>
      <c r="J2380">
        <v>538.09</v>
      </c>
      <c r="K2380">
        <v>393.92</v>
      </c>
      <c r="L2380">
        <v>2025</v>
      </c>
      <c r="M2380">
        <v>12</v>
      </c>
      <c r="N2380" t="s">
        <v>420</v>
      </c>
    </row>
    <row r="2381" spans="1:14" x14ac:dyDescent="0.3">
      <c r="A2381" s="2">
        <v>45975</v>
      </c>
      <c r="B2381" t="s">
        <v>428</v>
      </c>
      <c r="C2381" t="s">
        <v>441</v>
      </c>
      <c r="D2381" t="s">
        <v>452</v>
      </c>
      <c r="E2381" t="s">
        <v>303</v>
      </c>
      <c r="F2381">
        <v>1</v>
      </c>
      <c r="G2381">
        <v>48.95</v>
      </c>
      <c r="H2381">
        <v>48.95</v>
      </c>
      <c r="I2381">
        <v>42.05</v>
      </c>
      <c r="J2381">
        <v>20.62</v>
      </c>
      <c r="K2381">
        <v>21.43</v>
      </c>
      <c r="L2381">
        <v>2025</v>
      </c>
      <c r="M2381">
        <v>11</v>
      </c>
      <c r="N2381" t="s">
        <v>416</v>
      </c>
    </row>
    <row r="2382" spans="1:14" x14ac:dyDescent="0.3">
      <c r="A2382" s="2">
        <v>45823</v>
      </c>
      <c r="B2382" t="s">
        <v>432</v>
      </c>
      <c r="C2382" t="s">
        <v>443</v>
      </c>
      <c r="D2382" t="s">
        <v>449</v>
      </c>
      <c r="E2382" t="s">
        <v>142</v>
      </c>
      <c r="F2382">
        <v>15</v>
      </c>
      <c r="G2382">
        <v>173.87</v>
      </c>
      <c r="H2382">
        <v>2608.0500000000002</v>
      </c>
      <c r="I2382">
        <v>2360.29</v>
      </c>
      <c r="J2382">
        <v>1364.86</v>
      </c>
      <c r="K2382">
        <v>995.43</v>
      </c>
      <c r="L2382">
        <v>2025</v>
      </c>
      <c r="M2382">
        <v>6</v>
      </c>
      <c r="N2382" t="s">
        <v>415</v>
      </c>
    </row>
    <row r="2383" spans="1:14" x14ac:dyDescent="0.3">
      <c r="A2383" s="2">
        <v>45727</v>
      </c>
      <c r="B2383" t="s">
        <v>429</v>
      </c>
      <c r="C2383" t="s">
        <v>438</v>
      </c>
      <c r="D2383" t="s">
        <v>460</v>
      </c>
      <c r="E2383" t="s">
        <v>148</v>
      </c>
      <c r="F2383">
        <v>13</v>
      </c>
      <c r="G2383">
        <v>150.91999999999999</v>
      </c>
      <c r="H2383">
        <v>1961.96</v>
      </c>
      <c r="I2383">
        <v>1869.75</v>
      </c>
      <c r="J2383">
        <v>1194.49</v>
      </c>
      <c r="K2383">
        <v>675.26</v>
      </c>
      <c r="L2383">
        <v>2025</v>
      </c>
      <c r="M2383">
        <v>3</v>
      </c>
      <c r="N2383" t="s">
        <v>418</v>
      </c>
    </row>
    <row r="2384" spans="1:14" x14ac:dyDescent="0.3">
      <c r="A2384" s="2">
        <v>45882</v>
      </c>
      <c r="B2384" t="s">
        <v>424</v>
      </c>
      <c r="C2384" t="s">
        <v>436</v>
      </c>
      <c r="D2384" t="s">
        <v>480</v>
      </c>
      <c r="E2384" t="s">
        <v>140</v>
      </c>
      <c r="F2384">
        <v>15</v>
      </c>
      <c r="G2384">
        <v>155.88</v>
      </c>
      <c r="H2384">
        <v>2338.1999999999998</v>
      </c>
      <c r="I2384">
        <v>1996.82</v>
      </c>
      <c r="J2384">
        <v>1152.8399999999999</v>
      </c>
      <c r="K2384">
        <v>843.98</v>
      </c>
      <c r="L2384">
        <v>2025</v>
      </c>
      <c r="M2384">
        <v>8</v>
      </c>
      <c r="N2384" t="s">
        <v>414</v>
      </c>
    </row>
    <row r="2385" spans="1:14" x14ac:dyDescent="0.3">
      <c r="A2385" s="2">
        <v>45738</v>
      </c>
      <c r="B2385" t="s">
        <v>424</v>
      </c>
      <c r="C2385" t="s">
        <v>436</v>
      </c>
      <c r="D2385" t="s">
        <v>480</v>
      </c>
      <c r="E2385" t="s">
        <v>54</v>
      </c>
      <c r="F2385">
        <v>13</v>
      </c>
      <c r="G2385">
        <v>12.64</v>
      </c>
      <c r="H2385">
        <v>164.32</v>
      </c>
      <c r="I2385">
        <v>133.43</v>
      </c>
      <c r="J2385">
        <v>77.03</v>
      </c>
      <c r="K2385">
        <v>56.4</v>
      </c>
      <c r="L2385">
        <v>2025</v>
      </c>
      <c r="M2385">
        <v>3</v>
      </c>
      <c r="N2385" t="s">
        <v>418</v>
      </c>
    </row>
    <row r="2386" spans="1:14" x14ac:dyDescent="0.3">
      <c r="A2386" s="2">
        <v>45830</v>
      </c>
      <c r="B2386" t="s">
        <v>428</v>
      </c>
      <c r="C2386" t="s">
        <v>439</v>
      </c>
      <c r="D2386" t="s">
        <v>469</v>
      </c>
      <c r="E2386" t="s">
        <v>170</v>
      </c>
      <c r="F2386">
        <v>8</v>
      </c>
      <c r="G2386">
        <v>183.45</v>
      </c>
      <c r="H2386">
        <v>1467.6</v>
      </c>
      <c r="I2386">
        <v>1191.69</v>
      </c>
      <c r="J2386">
        <v>478.53</v>
      </c>
      <c r="K2386">
        <v>713.16</v>
      </c>
      <c r="L2386">
        <v>2025</v>
      </c>
      <c r="M2386">
        <v>6</v>
      </c>
      <c r="N2386" t="s">
        <v>415</v>
      </c>
    </row>
    <row r="2387" spans="1:14" x14ac:dyDescent="0.3">
      <c r="A2387" s="2">
        <v>45896</v>
      </c>
      <c r="B2387" t="s">
        <v>428</v>
      </c>
      <c r="C2387" t="s">
        <v>434</v>
      </c>
      <c r="D2387" t="s">
        <v>448</v>
      </c>
      <c r="E2387" t="s">
        <v>141</v>
      </c>
      <c r="F2387">
        <v>8</v>
      </c>
      <c r="G2387">
        <v>117.07</v>
      </c>
      <c r="H2387">
        <v>936.56</v>
      </c>
      <c r="I2387">
        <v>853.20999999999992</v>
      </c>
      <c r="J2387">
        <v>355.2</v>
      </c>
      <c r="K2387">
        <v>498.01</v>
      </c>
      <c r="L2387">
        <v>2025</v>
      </c>
      <c r="M2387">
        <v>8</v>
      </c>
      <c r="N2387" t="s">
        <v>414</v>
      </c>
    </row>
    <row r="2388" spans="1:14" x14ac:dyDescent="0.3">
      <c r="A2388" s="2">
        <v>46002</v>
      </c>
      <c r="B2388" t="s">
        <v>432</v>
      </c>
      <c r="C2388" t="s">
        <v>438</v>
      </c>
      <c r="D2388" t="s">
        <v>483</v>
      </c>
      <c r="E2388" t="s">
        <v>113</v>
      </c>
      <c r="F2388">
        <v>12</v>
      </c>
      <c r="G2388">
        <v>103.24</v>
      </c>
      <c r="H2388">
        <v>1238.8800000000001</v>
      </c>
      <c r="I2388">
        <v>1077.83</v>
      </c>
      <c r="J2388">
        <v>688.57</v>
      </c>
      <c r="K2388">
        <v>389.26</v>
      </c>
      <c r="L2388">
        <v>2025</v>
      </c>
      <c r="M2388">
        <v>12</v>
      </c>
      <c r="N2388" t="s">
        <v>420</v>
      </c>
    </row>
    <row r="2389" spans="1:14" x14ac:dyDescent="0.3">
      <c r="A2389" s="2">
        <v>45763</v>
      </c>
      <c r="B2389" t="s">
        <v>429</v>
      </c>
      <c r="C2389" t="s">
        <v>434</v>
      </c>
      <c r="D2389" t="s">
        <v>454</v>
      </c>
      <c r="E2389" t="s">
        <v>274</v>
      </c>
      <c r="F2389">
        <v>9</v>
      </c>
      <c r="G2389">
        <v>7.06</v>
      </c>
      <c r="H2389">
        <v>63.54</v>
      </c>
      <c r="I2389">
        <v>51.4</v>
      </c>
      <c r="J2389">
        <v>21.4</v>
      </c>
      <c r="K2389">
        <v>30</v>
      </c>
      <c r="L2389">
        <v>2025</v>
      </c>
      <c r="M2389">
        <v>4</v>
      </c>
      <c r="N2389" t="s">
        <v>423</v>
      </c>
    </row>
    <row r="2390" spans="1:14" x14ac:dyDescent="0.3">
      <c r="A2390" s="2">
        <v>45749</v>
      </c>
      <c r="B2390" t="s">
        <v>431</v>
      </c>
      <c r="C2390" t="s">
        <v>434</v>
      </c>
      <c r="D2390" t="s">
        <v>480</v>
      </c>
      <c r="E2390" t="s">
        <v>280</v>
      </c>
      <c r="F2390">
        <v>7</v>
      </c>
      <c r="G2390">
        <v>180.04</v>
      </c>
      <c r="H2390">
        <v>1260.28</v>
      </c>
      <c r="I2390">
        <v>1242.6400000000001</v>
      </c>
      <c r="J2390">
        <v>517.32000000000005</v>
      </c>
      <c r="K2390">
        <v>725.32</v>
      </c>
      <c r="L2390">
        <v>2025</v>
      </c>
      <c r="M2390">
        <v>4</v>
      </c>
      <c r="N2390" t="s">
        <v>423</v>
      </c>
    </row>
    <row r="2391" spans="1:14" x14ac:dyDescent="0.3">
      <c r="A2391" s="2">
        <v>45925</v>
      </c>
      <c r="B2391" t="s">
        <v>429</v>
      </c>
      <c r="C2391" t="s">
        <v>438</v>
      </c>
      <c r="D2391" t="s">
        <v>460</v>
      </c>
      <c r="E2391" t="s">
        <v>333</v>
      </c>
      <c r="F2391">
        <v>10</v>
      </c>
      <c r="G2391">
        <v>111.06</v>
      </c>
      <c r="H2391">
        <v>1110.5999999999999</v>
      </c>
      <c r="I2391">
        <v>1090.6099999999999</v>
      </c>
      <c r="J2391">
        <v>696.74</v>
      </c>
      <c r="K2391">
        <v>393.87</v>
      </c>
      <c r="L2391">
        <v>2025</v>
      </c>
      <c r="M2391">
        <v>9</v>
      </c>
      <c r="N2391" t="s">
        <v>417</v>
      </c>
    </row>
    <row r="2392" spans="1:14" x14ac:dyDescent="0.3">
      <c r="A2392" s="2">
        <v>45660</v>
      </c>
      <c r="B2392" t="s">
        <v>427</v>
      </c>
      <c r="C2392" t="s">
        <v>441</v>
      </c>
      <c r="D2392" t="s">
        <v>447</v>
      </c>
      <c r="E2392" t="s">
        <v>150</v>
      </c>
      <c r="F2392">
        <v>11</v>
      </c>
      <c r="G2392">
        <v>165.9</v>
      </c>
      <c r="H2392">
        <v>1824.9</v>
      </c>
      <c r="I2392">
        <v>1653.36</v>
      </c>
      <c r="J2392">
        <v>810.62</v>
      </c>
      <c r="K2392">
        <v>842.74</v>
      </c>
      <c r="L2392">
        <v>2025</v>
      </c>
      <c r="M2392">
        <v>1</v>
      </c>
      <c r="N2392" t="s">
        <v>422</v>
      </c>
    </row>
    <row r="2393" spans="1:14" x14ac:dyDescent="0.3">
      <c r="A2393" s="2">
        <v>45864</v>
      </c>
      <c r="B2393" t="s">
        <v>430</v>
      </c>
      <c r="C2393" t="s">
        <v>442</v>
      </c>
      <c r="D2393" t="s">
        <v>466</v>
      </c>
      <c r="E2393" t="s">
        <v>35</v>
      </c>
      <c r="F2393">
        <v>5</v>
      </c>
      <c r="G2393">
        <v>132.82</v>
      </c>
      <c r="H2393">
        <v>664.1</v>
      </c>
      <c r="I2393">
        <v>626.91000000000008</v>
      </c>
      <c r="J2393">
        <v>404.85</v>
      </c>
      <c r="K2393">
        <v>222.06</v>
      </c>
      <c r="L2393">
        <v>2025</v>
      </c>
      <c r="M2393">
        <v>7</v>
      </c>
      <c r="N2393" t="s">
        <v>419</v>
      </c>
    </row>
    <row r="2394" spans="1:14" x14ac:dyDescent="0.3">
      <c r="A2394" s="2">
        <v>45929</v>
      </c>
      <c r="B2394" t="s">
        <v>430</v>
      </c>
      <c r="C2394" t="s">
        <v>434</v>
      </c>
      <c r="D2394" t="s">
        <v>450</v>
      </c>
      <c r="E2394" t="s">
        <v>89</v>
      </c>
      <c r="F2394">
        <v>13</v>
      </c>
      <c r="G2394">
        <v>160.36000000000001</v>
      </c>
      <c r="H2394">
        <v>2084.6799999999998</v>
      </c>
      <c r="I2394">
        <v>1888.72</v>
      </c>
      <c r="J2394">
        <v>786.28</v>
      </c>
      <c r="K2394">
        <v>1102.44</v>
      </c>
      <c r="L2394">
        <v>2025</v>
      </c>
      <c r="M2394">
        <v>9</v>
      </c>
      <c r="N2394" t="s">
        <v>417</v>
      </c>
    </row>
    <row r="2395" spans="1:14" x14ac:dyDescent="0.3">
      <c r="A2395" s="2">
        <v>45858</v>
      </c>
      <c r="B2395" t="s">
        <v>431</v>
      </c>
      <c r="C2395" t="s">
        <v>436</v>
      </c>
      <c r="D2395" t="s">
        <v>459</v>
      </c>
      <c r="E2395" t="s">
        <v>407</v>
      </c>
      <c r="F2395">
        <v>6</v>
      </c>
      <c r="G2395">
        <v>140.12</v>
      </c>
      <c r="H2395">
        <v>840.72</v>
      </c>
      <c r="I2395">
        <v>821.38</v>
      </c>
      <c r="J2395">
        <v>474.21</v>
      </c>
      <c r="K2395">
        <v>347.17</v>
      </c>
      <c r="L2395">
        <v>2025</v>
      </c>
      <c r="M2395">
        <v>7</v>
      </c>
      <c r="N2395" t="s">
        <v>419</v>
      </c>
    </row>
    <row r="2396" spans="1:14" x14ac:dyDescent="0.3">
      <c r="A2396" s="2">
        <v>45797</v>
      </c>
      <c r="B2396" t="s">
        <v>425</v>
      </c>
      <c r="C2396" t="s">
        <v>438</v>
      </c>
      <c r="D2396" t="s">
        <v>459</v>
      </c>
      <c r="E2396" t="s">
        <v>69</v>
      </c>
      <c r="F2396">
        <v>6</v>
      </c>
      <c r="G2396">
        <v>184.59</v>
      </c>
      <c r="H2396">
        <v>1107.54</v>
      </c>
      <c r="I2396">
        <v>943.62</v>
      </c>
      <c r="J2396">
        <v>602.83000000000004</v>
      </c>
      <c r="K2396">
        <v>340.79</v>
      </c>
      <c r="L2396">
        <v>2025</v>
      </c>
      <c r="M2396">
        <v>5</v>
      </c>
      <c r="N2396" t="s">
        <v>421</v>
      </c>
    </row>
    <row r="2397" spans="1:14" x14ac:dyDescent="0.3">
      <c r="A2397" s="2">
        <v>45959</v>
      </c>
      <c r="B2397" t="s">
        <v>430</v>
      </c>
      <c r="C2397" t="s">
        <v>439</v>
      </c>
      <c r="D2397" t="s">
        <v>454</v>
      </c>
      <c r="E2397" t="s">
        <v>104</v>
      </c>
      <c r="F2397">
        <v>8</v>
      </c>
      <c r="G2397">
        <v>48.97</v>
      </c>
      <c r="H2397">
        <v>391.76</v>
      </c>
      <c r="I2397">
        <v>325.94</v>
      </c>
      <c r="J2397">
        <v>130.88</v>
      </c>
      <c r="K2397">
        <v>195.06</v>
      </c>
      <c r="L2397">
        <v>2025</v>
      </c>
      <c r="M2397">
        <v>10</v>
      </c>
      <c r="N2397" t="s">
        <v>413</v>
      </c>
    </row>
    <row r="2398" spans="1:14" x14ac:dyDescent="0.3">
      <c r="A2398" s="2">
        <v>45793</v>
      </c>
      <c r="B2398" t="s">
        <v>426</v>
      </c>
      <c r="C2398" t="s">
        <v>443</v>
      </c>
      <c r="D2398" t="s">
        <v>479</v>
      </c>
      <c r="E2398" t="s">
        <v>38</v>
      </c>
      <c r="F2398">
        <v>2</v>
      </c>
      <c r="G2398">
        <v>44.41</v>
      </c>
      <c r="H2398">
        <v>88.82</v>
      </c>
      <c r="I2398">
        <v>71.22999999999999</v>
      </c>
      <c r="J2398">
        <v>41.19</v>
      </c>
      <c r="K2398">
        <v>30.04</v>
      </c>
      <c r="L2398">
        <v>2025</v>
      </c>
      <c r="M2398">
        <v>5</v>
      </c>
      <c r="N2398" t="s">
        <v>421</v>
      </c>
    </row>
    <row r="2399" spans="1:14" x14ac:dyDescent="0.3">
      <c r="A2399" s="2">
        <v>45916</v>
      </c>
      <c r="B2399" t="s">
        <v>431</v>
      </c>
      <c r="C2399" t="s">
        <v>440</v>
      </c>
      <c r="D2399" t="s">
        <v>461</v>
      </c>
      <c r="E2399" t="s">
        <v>411</v>
      </c>
      <c r="F2399">
        <v>12</v>
      </c>
      <c r="G2399">
        <v>143.94999999999999</v>
      </c>
      <c r="H2399">
        <v>1727.4</v>
      </c>
      <c r="I2399">
        <v>1445.83</v>
      </c>
      <c r="J2399">
        <v>682.44</v>
      </c>
      <c r="K2399">
        <v>763.39</v>
      </c>
      <c r="L2399">
        <v>2025</v>
      </c>
      <c r="M2399">
        <v>9</v>
      </c>
      <c r="N2399" t="s">
        <v>417</v>
      </c>
    </row>
    <row r="2400" spans="1:14" x14ac:dyDescent="0.3">
      <c r="A2400" s="2">
        <v>45826</v>
      </c>
      <c r="B2400" t="s">
        <v>431</v>
      </c>
      <c r="C2400" t="s">
        <v>439</v>
      </c>
      <c r="D2400" t="s">
        <v>453</v>
      </c>
      <c r="E2400" t="s">
        <v>184</v>
      </c>
      <c r="F2400">
        <v>14</v>
      </c>
      <c r="G2400">
        <v>102.77</v>
      </c>
      <c r="H2400">
        <v>1438.78</v>
      </c>
      <c r="I2400">
        <v>1296.3399999999999</v>
      </c>
      <c r="J2400">
        <v>520.54999999999995</v>
      </c>
      <c r="K2400">
        <v>775.79</v>
      </c>
      <c r="L2400">
        <v>2025</v>
      </c>
      <c r="M2400">
        <v>6</v>
      </c>
      <c r="N2400" t="s">
        <v>415</v>
      </c>
    </row>
    <row r="2401" spans="1:14" x14ac:dyDescent="0.3">
      <c r="A2401" s="2">
        <v>45667</v>
      </c>
      <c r="B2401" t="s">
        <v>430</v>
      </c>
      <c r="C2401" t="s">
        <v>434</v>
      </c>
      <c r="D2401" t="s">
        <v>450</v>
      </c>
      <c r="E2401" t="s">
        <v>227</v>
      </c>
      <c r="F2401">
        <v>19</v>
      </c>
      <c r="G2401">
        <v>121.84</v>
      </c>
      <c r="H2401">
        <v>2314.96</v>
      </c>
      <c r="I2401">
        <v>1773.26</v>
      </c>
      <c r="J2401">
        <v>738.22</v>
      </c>
      <c r="K2401">
        <v>1035.04</v>
      </c>
      <c r="L2401">
        <v>2025</v>
      </c>
      <c r="M2401">
        <v>1</v>
      </c>
      <c r="N2401" t="s">
        <v>422</v>
      </c>
    </row>
    <row r="2402" spans="1:14" x14ac:dyDescent="0.3">
      <c r="A2402" s="2">
        <v>45851</v>
      </c>
      <c r="B2402" t="s">
        <v>433</v>
      </c>
      <c r="C2402" t="s">
        <v>434</v>
      </c>
      <c r="D2402" t="s">
        <v>461</v>
      </c>
      <c r="E2402" t="s">
        <v>217</v>
      </c>
      <c r="F2402">
        <v>6</v>
      </c>
      <c r="G2402">
        <v>143.16999999999999</v>
      </c>
      <c r="H2402">
        <v>859.02</v>
      </c>
      <c r="I2402">
        <v>702.68</v>
      </c>
      <c r="J2402">
        <v>292.52999999999997</v>
      </c>
      <c r="K2402">
        <v>410.15</v>
      </c>
      <c r="L2402">
        <v>2025</v>
      </c>
      <c r="M2402">
        <v>7</v>
      </c>
      <c r="N2402" t="s">
        <v>419</v>
      </c>
    </row>
    <row r="2403" spans="1:14" x14ac:dyDescent="0.3">
      <c r="A2403" s="2">
        <v>45676</v>
      </c>
      <c r="B2403" t="s">
        <v>429</v>
      </c>
      <c r="C2403" t="s">
        <v>435</v>
      </c>
      <c r="D2403" t="s">
        <v>444</v>
      </c>
      <c r="E2403" t="s">
        <v>177</v>
      </c>
      <c r="F2403">
        <v>11</v>
      </c>
      <c r="G2403">
        <v>111.75</v>
      </c>
      <c r="H2403">
        <v>1229.25</v>
      </c>
      <c r="I2403">
        <v>1066.99</v>
      </c>
      <c r="J2403">
        <v>689.8</v>
      </c>
      <c r="K2403">
        <v>377.19</v>
      </c>
      <c r="L2403">
        <v>2025</v>
      </c>
      <c r="M2403">
        <v>1</v>
      </c>
      <c r="N2403" t="s">
        <v>422</v>
      </c>
    </row>
    <row r="2404" spans="1:14" x14ac:dyDescent="0.3">
      <c r="A2404" s="2">
        <v>45996</v>
      </c>
      <c r="B2404" t="s">
        <v>424</v>
      </c>
      <c r="C2404" t="s">
        <v>440</v>
      </c>
      <c r="D2404" t="s">
        <v>468</v>
      </c>
      <c r="E2404" t="s">
        <v>309</v>
      </c>
      <c r="F2404">
        <v>10</v>
      </c>
      <c r="G2404">
        <v>158.6</v>
      </c>
      <c r="H2404">
        <v>1586</v>
      </c>
      <c r="I2404">
        <v>1503.53</v>
      </c>
      <c r="J2404">
        <v>709.68</v>
      </c>
      <c r="K2404">
        <v>793.85</v>
      </c>
      <c r="L2404">
        <v>2025</v>
      </c>
      <c r="M2404">
        <v>12</v>
      </c>
      <c r="N2404" t="s">
        <v>420</v>
      </c>
    </row>
    <row r="2405" spans="1:14" x14ac:dyDescent="0.3">
      <c r="A2405" s="2">
        <v>45876</v>
      </c>
      <c r="B2405" t="s">
        <v>430</v>
      </c>
      <c r="C2405" t="s">
        <v>437</v>
      </c>
      <c r="D2405" t="s">
        <v>469</v>
      </c>
      <c r="E2405" t="s">
        <v>300</v>
      </c>
      <c r="F2405">
        <v>14</v>
      </c>
      <c r="G2405">
        <v>67.180000000000007</v>
      </c>
      <c r="H2405">
        <v>940.52</v>
      </c>
      <c r="I2405">
        <v>788.16</v>
      </c>
      <c r="J2405">
        <v>550.99</v>
      </c>
      <c r="K2405">
        <v>237.17</v>
      </c>
      <c r="L2405">
        <v>2025</v>
      </c>
      <c r="M2405">
        <v>8</v>
      </c>
      <c r="N2405" t="s">
        <v>414</v>
      </c>
    </row>
    <row r="2406" spans="1:14" x14ac:dyDescent="0.3">
      <c r="A2406" s="2">
        <v>45793</v>
      </c>
      <c r="B2406" t="s">
        <v>431</v>
      </c>
      <c r="C2406" t="s">
        <v>436</v>
      </c>
      <c r="D2406" t="s">
        <v>459</v>
      </c>
      <c r="E2406" t="s">
        <v>223</v>
      </c>
      <c r="F2406">
        <v>12</v>
      </c>
      <c r="G2406">
        <v>172.5</v>
      </c>
      <c r="H2406">
        <v>2070</v>
      </c>
      <c r="I2406">
        <v>1763.64</v>
      </c>
      <c r="J2406">
        <v>1018.22</v>
      </c>
      <c r="K2406">
        <v>745.42</v>
      </c>
      <c r="L2406">
        <v>2025</v>
      </c>
      <c r="M2406">
        <v>5</v>
      </c>
      <c r="N2406" t="s">
        <v>421</v>
      </c>
    </row>
    <row r="2407" spans="1:14" x14ac:dyDescent="0.3">
      <c r="A2407" s="2">
        <v>45834</v>
      </c>
      <c r="B2407" t="s">
        <v>425</v>
      </c>
      <c r="C2407" t="s">
        <v>440</v>
      </c>
      <c r="D2407" t="s">
        <v>448</v>
      </c>
      <c r="E2407" t="s">
        <v>184</v>
      </c>
      <c r="F2407">
        <v>16</v>
      </c>
      <c r="G2407">
        <v>26</v>
      </c>
      <c r="H2407">
        <v>416</v>
      </c>
      <c r="I2407">
        <v>344.86</v>
      </c>
      <c r="J2407">
        <v>162.78</v>
      </c>
      <c r="K2407">
        <v>182.08</v>
      </c>
      <c r="L2407">
        <v>2025</v>
      </c>
      <c r="M2407">
        <v>6</v>
      </c>
      <c r="N2407" t="s">
        <v>415</v>
      </c>
    </row>
    <row r="2408" spans="1:14" x14ac:dyDescent="0.3">
      <c r="A2408" s="2">
        <v>45883</v>
      </c>
      <c r="B2408" t="s">
        <v>425</v>
      </c>
      <c r="C2408" t="s">
        <v>442</v>
      </c>
      <c r="D2408" t="s">
        <v>444</v>
      </c>
      <c r="E2408" t="s">
        <v>373</v>
      </c>
      <c r="F2408">
        <v>17</v>
      </c>
      <c r="G2408">
        <v>128.63</v>
      </c>
      <c r="H2408">
        <v>2186.71</v>
      </c>
      <c r="I2408">
        <v>1760.3</v>
      </c>
      <c r="J2408">
        <v>1136.77</v>
      </c>
      <c r="K2408">
        <v>623.53</v>
      </c>
      <c r="L2408">
        <v>2025</v>
      </c>
      <c r="M2408">
        <v>8</v>
      </c>
      <c r="N2408" t="s">
        <v>414</v>
      </c>
    </row>
    <row r="2409" spans="1:14" x14ac:dyDescent="0.3">
      <c r="A2409" s="2">
        <v>45752</v>
      </c>
      <c r="B2409" t="s">
        <v>426</v>
      </c>
      <c r="C2409" t="s">
        <v>438</v>
      </c>
      <c r="D2409" t="s">
        <v>450</v>
      </c>
      <c r="E2409" t="s">
        <v>355</v>
      </c>
      <c r="F2409">
        <v>3</v>
      </c>
      <c r="G2409">
        <v>178.58</v>
      </c>
      <c r="H2409">
        <v>535.74</v>
      </c>
      <c r="I2409">
        <v>413.06</v>
      </c>
      <c r="J2409">
        <v>263.88</v>
      </c>
      <c r="K2409">
        <v>149.18</v>
      </c>
      <c r="L2409">
        <v>2025</v>
      </c>
      <c r="M2409">
        <v>4</v>
      </c>
      <c r="N2409" t="s">
        <v>423</v>
      </c>
    </row>
    <row r="2410" spans="1:14" x14ac:dyDescent="0.3">
      <c r="A2410" s="2">
        <v>45762</v>
      </c>
      <c r="B2410" t="s">
        <v>432</v>
      </c>
      <c r="C2410" t="s">
        <v>442</v>
      </c>
      <c r="D2410" t="s">
        <v>465</v>
      </c>
      <c r="E2410" t="s">
        <v>227</v>
      </c>
      <c r="F2410">
        <v>7</v>
      </c>
      <c r="G2410">
        <v>54.28</v>
      </c>
      <c r="H2410">
        <v>379.96</v>
      </c>
      <c r="I2410">
        <v>289.91000000000003</v>
      </c>
      <c r="J2410">
        <v>187.22</v>
      </c>
      <c r="K2410">
        <v>102.69</v>
      </c>
      <c r="L2410">
        <v>2025</v>
      </c>
      <c r="M2410">
        <v>4</v>
      </c>
      <c r="N2410" t="s">
        <v>423</v>
      </c>
    </row>
    <row r="2411" spans="1:14" x14ac:dyDescent="0.3">
      <c r="A2411" s="2">
        <v>45810</v>
      </c>
      <c r="B2411" t="s">
        <v>429</v>
      </c>
      <c r="C2411" t="s">
        <v>441</v>
      </c>
      <c r="D2411" t="s">
        <v>462</v>
      </c>
      <c r="E2411" t="s">
        <v>404</v>
      </c>
      <c r="F2411">
        <v>13</v>
      </c>
      <c r="G2411">
        <v>68.73</v>
      </c>
      <c r="H2411">
        <v>893.49</v>
      </c>
      <c r="I2411">
        <v>752.32</v>
      </c>
      <c r="J2411">
        <v>368.85</v>
      </c>
      <c r="K2411">
        <v>383.47</v>
      </c>
      <c r="L2411">
        <v>2025</v>
      </c>
      <c r="M2411">
        <v>6</v>
      </c>
      <c r="N2411" t="s">
        <v>415</v>
      </c>
    </row>
    <row r="2412" spans="1:14" x14ac:dyDescent="0.3">
      <c r="A2412" s="2">
        <v>45752</v>
      </c>
      <c r="B2412" t="s">
        <v>433</v>
      </c>
      <c r="C2412" t="s">
        <v>441</v>
      </c>
      <c r="D2412" t="s">
        <v>457</v>
      </c>
      <c r="E2412" t="s">
        <v>357</v>
      </c>
      <c r="F2412">
        <v>11</v>
      </c>
      <c r="G2412">
        <v>64.56</v>
      </c>
      <c r="H2412">
        <v>710.16</v>
      </c>
      <c r="I2412">
        <v>539.01</v>
      </c>
      <c r="J2412">
        <v>264.27</v>
      </c>
      <c r="K2412">
        <v>274.74</v>
      </c>
      <c r="L2412">
        <v>2025</v>
      </c>
      <c r="M2412">
        <v>4</v>
      </c>
      <c r="N2412" t="s">
        <v>423</v>
      </c>
    </row>
    <row r="2413" spans="1:14" x14ac:dyDescent="0.3">
      <c r="A2413" s="2">
        <v>45933</v>
      </c>
      <c r="B2413" t="s">
        <v>432</v>
      </c>
      <c r="C2413" t="s">
        <v>442</v>
      </c>
      <c r="D2413" t="s">
        <v>465</v>
      </c>
      <c r="E2413" t="s">
        <v>355</v>
      </c>
      <c r="F2413">
        <v>10</v>
      </c>
      <c r="G2413">
        <v>115.03</v>
      </c>
      <c r="H2413">
        <v>1150.3</v>
      </c>
      <c r="I2413">
        <v>888.03</v>
      </c>
      <c r="J2413">
        <v>573.47</v>
      </c>
      <c r="K2413">
        <v>314.56</v>
      </c>
      <c r="L2413">
        <v>2025</v>
      </c>
      <c r="M2413">
        <v>10</v>
      </c>
      <c r="N2413" t="s">
        <v>413</v>
      </c>
    </row>
    <row r="2414" spans="1:14" x14ac:dyDescent="0.3">
      <c r="A2414" s="2">
        <v>45695</v>
      </c>
      <c r="B2414" t="s">
        <v>429</v>
      </c>
      <c r="C2414" t="s">
        <v>435</v>
      </c>
      <c r="D2414" t="s">
        <v>444</v>
      </c>
      <c r="E2414" t="s">
        <v>103</v>
      </c>
      <c r="F2414">
        <v>4</v>
      </c>
      <c r="G2414">
        <v>85.51</v>
      </c>
      <c r="H2414">
        <v>342.04</v>
      </c>
      <c r="I2414">
        <v>341.7</v>
      </c>
      <c r="J2414">
        <v>220.91</v>
      </c>
      <c r="K2414">
        <v>120.79</v>
      </c>
      <c r="L2414">
        <v>2025</v>
      </c>
      <c r="M2414">
        <v>2</v>
      </c>
      <c r="N2414" t="s">
        <v>412</v>
      </c>
    </row>
    <row r="2415" spans="1:14" x14ac:dyDescent="0.3">
      <c r="A2415" s="2">
        <v>45958</v>
      </c>
      <c r="B2415" t="s">
        <v>430</v>
      </c>
      <c r="C2415" t="s">
        <v>441</v>
      </c>
      <c r="D2415" t="s">
        <v>460</v>
      </c>
      <c r="E2415" t="s">
        <v>155</v>
      </c>
      <c r="F2415">
        <v>11</v>
      </c>
      <c r="G2415">
        <v>26.05</v>
      </c>
      <c r="H2415">
        <v>286.55</v>
      </c>
      <c r="I2415">
        <v>240.99</v>
      </c>
      <c r="J2415">
        <v>118.15</v>
      </c>
      <c r="K2415">
        <v>122.84</v>
      </c>
      <c r="L2415">
        <v>2025</v>
      </c>
      <c r="M2415">
        <v>10</v>
      </c>
      <c r="N2415" t="s">
        <v>413</v>
      </c>
    </row>
    <row r="2416" spans="1:14" x14ac:dyDescent="0.3">
      <c r="A2416" s="2">
        <v>45784</v>
      </c>
      <c r="B2416" t="s">
        <v>427</v>
      </c>
      <c r="C2416" t="s">
        <v>443</v>
      </c>
      <c r="D2416" t="s">
        <v>468</v>
      </c>
      <c r="E2416" t="s">
        <v>339</v>
      </c>
      <c r="F2416">
        <v>15</v>
      </c>
      <c r="G2416">
        <v>178.8</v>
      </c>
      <c r="H2416">
        <v>2682</v>
      </c>
      <c r="I2416">
        <v>2561.31</v>
      </c>
      <c r="J2416">
        <v>1481.1</v>
      </c>
      <c r="K2416">
        <v>1080.21</v>
      </c>
      <c r="L2416">
        <v>2025</v>
      </c>
      <c r="M2416">
        <v>5</v>
      </c>
      <c r="N2416" t="s">
        <v>421</v>
      </c>
    </row>
    <row r="2417" spans="1:14" x14ac:dyDescent="0.3">
      <c r="A2417" s="2">
        <v>45862</v>
      </c>
      <c r="B2417" t="s">
        <v>424</v>
      </c>
      <c r="C2417" t="s">
        <v>443</v>
      </c>
      <c r="D2417" t="s">
        <v>455</v>
      </c>
      <c r="E2417" t="s">
        <v>320</v>
      </c>
      <c r="F2417">
        <v>1</v>
      </c>
      <c r="G2417">
        <v>44.91</v>
      </c>
      <c r="H2417">
        <v>44.91</v>
      </c>
      <c r="I2417">
        <v>41.59</v>
      </c>
      <c r="J2417">
        <v>24.05</v>
      </c>
      <c r="K2417">
        <v>17.54</v>
      </c>
      <c r="L2417">
        <v>2025</v>
      </c>
      <c r="M2417">
        <v>7</v>
      </c>
      <c r="N2417" t="s">
        <v>419</v>
      </c>
    </row>
    <row r="2418" spans="1:14" x14ac:dyDescent="0.3">
      <c r="A2418" s="2">
        <v>45715</v>
      </c>
      <c r="B2418" t="s">
        <v>427</v>
      </c>
      <c r="C2418" t="s">
        <v>439</v>
      </c>
      <c r="D2418" t="s">
        <v>473</v>
      </c>
      <c r="E2418" t="s">
        <v>336</v>
      </c>
      <c r="F2418">
        <v>12</v>
      </c>
      <c r="G2418">
        <v>109.15</v>
      </c>
      <c r="H2418">
        <v>1309.8</v>
      </c>
      <c r="I2418">
        <v>1212.8699999999999</v>
      </c>
      <c r="J2418">
        <v>487.04</v>
      </c>
      <c r="K2418">
        <v>725.83</v>
      </c>
      <c r="L2418">
        <v>2025</v>
      </c>
      <c r="M2418">
        <v>2</v>
      </c>
      <c r="N2418" t="s">
        <v>412</v>
      </c>
    </row>
    <row r="2419" spans="1:14" x14ac:dyDescent="0.3">
      <c r="A2419" s="2">
        <v>45798</v>
      </c>
      <c r="B2419" t="s">
        <v>429</v>
      </c>
      <c r="C2419" t="s">
        <v>441</v>
      </c>
      <c r="D2419" t="s">
        <v>462</v>
      </c>
      <c r="E2419" t="s">
        <v>92</v>
      </c>
      <c r="F2419">
        <v>18</v>
      </c>
      <c r="G2419">
        <v>120.99</v>
      </c>
      <c r="H2419">
        <v>2177.8200000000002</v>
      </c>
      <c r="I2419">
        <v>1914.3</v>
      </c>
      <c r="J2419">
        <v>938.56</v>
      </c>
      <c r="K2419">
        <v>975.74</v>
      </c>
      <c r="L2419">
        <v>2025</v>
      </c>
      <c r="M2419">
        <v>5</v>
      </c>
      <c r="N2419" t="s">
        <v>421</v>
      </c>
    </row>
    <row r="2420" spans="1:14" x14ac:dyDescent="0.3">
      <c r="A2420" s="2">
        <v>45932</v>
      </c>
      <c r="B2420" t="s">
        <v>425</v>
      </c>
      <c r="C2420" t="s">
        <v>442</v>
      </c>
      <c r="D2420" t="s">
        <v>444</v>
      </c>
      <c r="E2420" t="s">
        <v>353</v>
      </c>
      <c r="F2420">
        <v>11</v>
      </c>
      <c r="G2420">
        <v>12.95</v>
      </c>
      <c r="H2420">
        <v>142.44999999999999</v>
      </c>
      <c r="I2420">
        <v>142.02000000000001</v>
      </c>
      <c r="J2420">
        <v>91.71</v>
      </c>
      <c r="K2420">
        <v>50.31</v>
      </c>
      <c r="L2420">
        <v>2025</v>
      </c>
      <c r="M2420">
        <v>10</v>
      </c>
      <c r="N2420" t="s">
        <v>413</v>
      </c>
    </row>
    <row r="2421" spans="1:14" x14ac:dyDescent="0.3">
      <c r="A2421" s="2">
        <v>45756</v>
      </c>
      <c r="B2421" t="s">
        <v>426</v>
      </c>
      <c r="C2421" t="s">
        <v>442</v>
      </c>
      <c r="D2421" t="s">
        <v>445</v>
      </c>
      <c r="E2421" t="s">
        <v>242</v>
      </c>
      <c r="F2421">
        <v>19</v>
      </c>
      <c r="G2421">
        <v>23.66</v>
      </c>
      <c r="H2421">
        <v>449.54</v>
      </c>
      <c r="I2421">
        <v>423.02</v>
      </c>
      <c r="J2421">
        <v>273.18</v>
      </c>
      <c r="K2421">
        <v>149.84</v>
      </c>
      <c r="L2421">
        <v>2025</v>
      </c>
      <c r="M2421">
        <v>4</v>
      </c>
      <c r="N2421" t="s">
        <v>423</v>
      </c>
    </row>
    <row r="2422" spans="1:14" x14ac:dyDescent="0.3">
      <c r="A2422" s="2">
        <v>45706</v>
      </c>
      <c r="B2422" t="s">
        <v>424</v>
      </c>
      <c r="C2422" t="s">
        <v>442</v>
      </c>
      <c r="D2422" t="s">
        <v>458</v>
      </c>
      <c r="E2422" t="s">
        <v>130</v>
      </c>
      <c r="F2422">
        <v>7</v>
      </c>
      <c r="G2422">
        <v>194.48</v>
      </c>
      <c r="H2422">
        <v>1361.36</v>
      </c>
      <c r="I2422">
        <v>1351.83</v>
      </c>
      <c r="J2422">
        <v>872.99</v>
      </c>
      <c r="K2422">
        <v>478.84</v>
      </c>
      <c r="L2422">
        <v>2025</v>
      </c>
      <c r="M2422">
        <v>2</v>
      </c>
      <c r="N2422" t="s">
        <v>412</v>
      </c>
    </row>
    <row r="2423" spans="1:14" x14ac:dyDescent="0.3">
      <c r="A2423" s="2">
        <v>45847</v>
      </c>
      <c r="B2423" t="s">
        <v>431</v>
      </c>
      <c r="C2423" t="s">
        <v>442</v>
      </c>
      <c r="D2423" t="s">
        <v>473</v>
      </c>
      <c r="E2423" t="s">
        <v>276</v>
      </c>
      <c r="F2423">
        <v>1</v>
      </c>
      <c r="G2423">
        <v>134.58000000000001</v>
      </c>
      <c r="H2423">
        <v>134.58000000000001</v>
      </c>
      <c r="I2423">
        <v>112.64</v>
      </c>
      <c r="J2423">
        <v>72.739999999999995</v>
      </c>
      <c r="K2423">
        <v>39.9</v>
      </c>
      <c r="L2423">
        <v>2025</v>
      </c>
      <c r="M2423">
        <v>7</v>
      </c>
      <c r="N2423" t="s">
        <v>419</v>
      </c>
    </row>
    <row r="2424" spans="1:14" x14ac:dyDescent="0.3">
      <c r="A2424" s="2">
        <v>45717</v>
      </c>
      <c r="B2424" t="s">
        <v>432</v>
      </c>
      <c r="C2424" t="s">
        <v>437</v>
      </c>
      <c r="D2424" t="s">
        <v>455</v>
      </c>
      <c r="E2424" t="s">
        <v>377</v>
      </c>
      <c r="F2424">
        <v>13</v>
      </c>
      <c r="G2424">
        <v>11.55</v>
      </c>
      <c r="H2424">
        <v>150.15</v>
      </c>
      <c r="I2424">
        <v>116.82</v>
      </c>
      <c r="J2424">
        <v>81.67</v>
      </c>
      <c r="K2424">
        <v>35.15</v>
      </c>
      <c r="L2424">
        <v>2025</v>
      </c>
      <c r="M2424">
        <v>3</v>
      </c>
      <c r="N2424" t="s">
        <v>418</v>
      </c>
    </row>
    <row r="2425" spans="1:14" x14ac:dyDescent="0.3">
      <c r="A2425" s="2">
        <v>45772</v>
      </c>
      <c r="B2425" t="s">
        <v>432</v>
      </c>
      <c r="C2425" t="s">
        <v>441</v>
      </c>
      <c r="D2425" t="s">
        <v>458</v>
      </c>
      <c r="E2425" t="s">
        <v>346</v>
      </c>
      <c r="F2425">
        <v>5</v>
      </c>
      <c r="G2425">
        <v>159.87</v>
      </c>
      <c r="H2425">
        <v>799.35</v>
      </c>
      <c r="I2425">
        <v>600.31000000000006</v>
      </c>
      <c r="J2425">
        <v>294.32</v>
      </c>
      <c r="K2425">
        <v>305.99</v>
      </c>
      <c r="L2425">
        <v>2025</v>
      </c>
      <c r="M2425">
        <v>4</v>
      </c>
      <c r="N2425" t="s">
        <v>423</v>
      </c>
    </row>
    <row r="2426" spans="1:14" x14ac:dyDescent="0.3">
      <c r="A2426" s="2">
        <v>45821</v>
      </c>
      <c r="B2426" t="s">
        <v>427</v>
      </c>
      <c r="C2426" t="s">
        <v>438</v>
      </c>
      <c r="D2426" t="s">
        <v>456</v>
      </c>
      <c r="E2426" t="s">
        <v>339</v>
      </c>
      <c r="F2426">
        <v>1</v>
      </c>
      <c r="G2426">
        <v>104.17</v>
      </c>
      <c r="H2426">
        <v>104.17</v>
      </c>
      <c r="I2426">
        <v>92.5</v>
      </c>
      <c r="J2426">
        <v>59.09</v>
      </c>
      <c r="K2426">
        <v>33.409999999999997</v>
      </c>
      <c r="L2426">
        <v>2025</v>
      </c>
      <c r="M2426">
        <v>6</v>
      </c>
      <c r="N2426" t="s">
        <v>415</v>
      </c>
    </row>
    <row r="2427" spans="1:14" x14ac:dyDescent="0.3">
      <c r="A2427" s="2">
        <v>45863</v>
      </c>
      <c r="B2427" t="s">
        <v>429</v>
      </c>
      <c r="C2427" t="s">
        <v>442</v>
      </c>
      <c r="D2427" t="s">
        <v>476</v>
      </c>
      <c r="E2427" t="s">
        <v>196</v>
      </c>
      <c r="F2427">
        <v>4</v>
      </c>
      <c r="G2427">
        <v>19.66</v>
      </c>
      <c r="H2427">
        <v>78.64</v>
      </c>
      <c r="I2427">
        <v>73.53</v>
      </c>
      <c r="J2427">
        <v>47.48</v>
      </c>
      <c r="K2427">
        <v>26.05</v>
      </c>
      <c r="L2427">
        <v>2025</v>
      </c>
      <c r="M2427">
        <v>7</v>
      </c>
      <c r="N2427" t="s">
        <v>419</v>
      </c>
    </row>
    <row r="2428" spans="1:14" x14ac:dyDescent="0.3">
      <c r="A2428" s="2">
        <v>45890</v>
      </c>
      <c r="B2428" t="s">
        <v>433</v>
      </c>
      <c r="C2428" t="s">
        <v>442</v>
      </c>
      <c r="D2428" t="s">
        <v>449</v>
      </c>
      <c r="E2428" t="s">
        <v>132</v>
      </c>
      <c r="F2428">
        <v>18</v>
      </c>
      <c r="G2428">
        <v>137.75</v>
      </c>
      <c r="H2428">
        <v>2479.5</v>
      </c>
      <c r="I2428">
        <v>1951.37</v>
      </c>
      <c r="J2428">
        <v>1260.1600000000001</v>
      </c>
      <c r="K2428">
        <v>691.21</v>
      </c>
      <c r="L2428">
        <v>2025</v>
      </c>
      <c r="M2428">
        <v>8</v>
      </c>
      <c r="N2428" t="s">
        <v>414</v>
      </c>
    </row>
    <row r="2429" spans="1:14" x14ac:dyDescent="0.3">
      <c r="A2429" s="2">
        <v>45904</v>
      </c>
      <c r="B2429" t="s">
        <v>429</v>
      </c>
      <c r="C2429" t="s">
        <v>443</v>
      </c>
      <c r="D2429" t="s">
        <v>470</v>
      </c>
      <c r="E2429" t="s">
        <v>31</v>
      </c>
      <c r="F2429">
        <v>15</v>
      </c>
      <c r="G2429">
        <v>102.37</v>
      </c>
      <c r="H2429">
        <v>1535.55</v>
      </c>
      <c r="I2429">
        <v>1492.55</v>
      </c>
      <c r="J2429">
        <v>863.08</v>
      </c>
      <c r="K2429">
        <v>629.47</v>
      </c>
      <c r="L2429">
        <v>2025</v>
      </c>
      <c r="M2429">
        <v>9</v>
      </c>
      <c r="N2429" t="s">
        <v>417</v>
      </c>
    </row>
    <row r="2430" spans="1:14" x14ac:dyDescent="0.3">
      <c r="A2430" s="2">
        <v>45965</v>
      </c>
      <c r="B2430" t="s">
        <v>426</v>
      </c>
      <c r="C2430" t="s">
        <v>439</v>
      </c>
      <c r="D2430" t="s">
        <v>458</v>
      </c>
      <c r="E2430" t="s">
        <v>107</v>
      </c>
      <c r="F2430">
        <v>6</v>
      </c>
      <c r="G2430">
        <v>44.96</v>
      </c>
      <c r="H2430">
        <v>269.76</v>
      </c>
      <c r="I2430">
        <v>203.94</v>
      </c>
      <c r="J2430">
        <v>81.89</v>
      </c>
      <c r="K2430">
        <v>122.05</v>
      </c>
      <c r="L2430">
        <v>2025</v>
      </c>
      <c r="M2430">
        <v>11</v>
      </c>
      <c r="N2430" t="s">
        <v>416</v>
      </c>
    </row>
    <row r="2431" spans="1:14" x14ac:dyDescent="0.3">
      <c r="A2431" s="2">
        <v>45682</v>
      </c>
      <c r="B2431" t="s">
        <v>427</v>
      </c>
      <c r="C2431" t="s">
        <v>438</v>
      </c>
      <c r="D2431" t="s">
        <v>456</v>
      </c>
      <c r="E2431" t="s">
        <v>41</v>
      </c>
      <c r="F2431">
        <v>12</v>
      </c>
      <c r="G2431">
        <v>176.15</v>
      </c>
      <c r="H2431">
        <v>2113.8000000000002</v>
      </c>
      <c r="I2431">
        <v>1735.43</v>
      </c>
      <c r="J2431">
        <v>1108.68</v>
      </c>
      <c r="K2431">
        <v>626.75</v>
      </c>
      <c r="L2431">
        <v>2025</v>
      </c>
      <c r="M2431">
        <v>1</v>
      </c>
      <c r="N2431" t="s">
        <v>422</v>
      </c>
    </row>
    <row r="2432" spans="1:14" x14ac:dyDescent="0.3">
      <c r="A2432" s="2">
        <v>45789</v>
      </c>
      <c r="B2432" t="s">
        <v>431</v>
      </c>
      <c r="C2432" t="s">
        <v>435</v>
      </c>
      <c r="D2432" t="s">
        <v>446</v>
      </c>
      <c r="E2432" t="s">
        <v>195</v>
      </c>
      <c r="F2432">
        <v>7</v>
      </c>
      <c r="G2432">
        <v>61.82</v>
      </c>
      <c r="H2432">
        <v>432.74</v>
      </c>
      <c r="I2432">
        <v>378.21</v>
      </c>
      <c r="J2432">
        <v>244.51</v>
      </c>
      <c r="K2432">
        <v>133.69999999999999</v>
      </c>
      <c r="L2432">
        <v>2025</v>
      </c>
      <c r="M2432">
        <v>5</v>
      </c>
      <c r="N2432" t="s">
        <v>421</v>
      </c>
    </row>
    <row r="2433" spans="1:14" x14ac:dyDescent="0.3">
      <c r="A2433" s="2">
        <v>45658</v>
      </c>
      <c r="B2433" t="s">
        <v>428</v>
      </c>
      <c r="C2433" t="s">
        <v>440</v>
      </c>
      <c r="D2433" t="s">
        <v>483</v>
      </c>
      <c r="E2433" t="s">
        <v>269</v>
      </c>
      <c r="F2433">
        <v>4</v>
      </c>
      <c r="G2433">
        <v>60.49</v>
      </c>
      <c r="H2433">
        <v>241.96</v>
      </c>
      <c r="I2433">
        <v>236.15</v>
      </c>
      <c r="J2433">
        <v>111.46</v>
      </c>
      <c r="K2433">
        <v>124.69</v>
      </c>
      <c r="L2433">
        <v>2025</v>
      </c>
      <c r="M2433">
        <v>1</v>
      </c>
      <c r="N2433" t="s">
        <v>422</v>
      </c>
    </row>
    <row r="2434" spans="1:14" x14ac:dyDescent="0.3">
      <c r="A2434" s="2">
        <v>45661</v>
      </c>
      <c r="B2434" t="s">
        <v>432</v>
      </c>
      <c r="C2434" t="s">
        <v>439</v>
      </c>
      <c r="D2434" t="s">
        <v>484</v>
      </c>
      <c r="E2434" t="s">
        <v>144</v>
      </c>
      <c r="F2434">
        <v>19</v>
      </c>
      <c r="G2434">
        <v>58.19</v>
      </c>
      <c r="H2434">
        <v>1105.6099999999999</v>
      </c>
      <c r="I2434">
        <v>1100.08</v>
      </c>
      <c r="J2434">
        <v>441.74</v>
      </c>
      <c r="K2434">
        <v>658.34</v>
      </c>
      <c r="L2434">
        <v>2025</v>
      </c>
      <c r="M2434">
        <v>1</v>
      </c>
      <c r="N2434" t="s">
        <v>422</v>
      </c>
    </row>
    <row r="2435" spans="1:14" x14ac:dyDescent="0.3">
      <c r="A2435" s="2">
        <v>45735</v>
      </c>
      <c r="B2435" t="s">
        <v>432</v>
      </c>
      <c r="C2435" t="s">
        <v>439</v>
      </c>
      <c r="D2435" t="s">
        <v>484</v>
      </c>
      <c r="E2435" t="s">
        <v>229</v>
      </c>
      <c r="F2435">
        <v>16</v>
      </c>
      <c r="G2435">
        <v>154.65</v>
      </c>
      <c r="H2435">
        <v>2474.4</v>
      </c>
      <c r="I2435">
        <v>2137.88</v>
      </c>
      <c r="J2435">
        <v>858.48</v>
      </c>
      <c r="K2435">
        <v>1279.4000000000001</v>
      </c>
      <c r="L2435">
        <v>2025</v>
      </c>
      <c r="M2435">
        <v>3</v>
      </c>
      <c r="N2435" t="s">
        <v>418</v>
      </c>
    </row>
    <row r="2436" spans="1:14" x14ac:dyDescent="0.3">
      <c r="A2436" s="2">
        <v>45875</v>
      </c>
      <c r="B2436" t="s">
        <v>424</v>
      </c>
      <c r="C2436" t="s">
        <v>440</v>
      </c>
      <c r="D2436" t="s">
        <v>468</v>
      </c>
      <c r="E2436" t="s">
        <v>130</v>
      </c>
      <c r="F2436">
        <v>7</v>
      </c>
      <c r="G2436">
        <v>142.69</v>
      </c>
      <c r="H2436">
        <v>998.83</v>
      </c>
      <c r="I2436">
        <v>895.95</v>
      </c>
      <c r="J2436">
        <v>422.9</v>
      </c>
      <c r="K2436">
        <v>473.05</v>
      </c>
      <c r="L2436">
        <v>2025</v>
      </c>
      <c r="M2436">
        <v>8</v>
      </c>
      <c r="N2436" t="s">
        <v>414</v>
      </c>
    </row>
    <row r="2437" spans="1:14" x14ac:dyDescent="0.3">
      <c r="A2437" s="2">
        <v>45983</v>
      </c>
      <c r="B2437" t="s">
        <v>431</v>
      </c>
      <c r="C2437" t="s">
        <v>442</v>
      </c>
      <c r="D2437" t="s">
        <v>473</v>
      </c>
      <c r="E2437" t="s">
        <v>324</v>
      </c>
      <c r="F2437">
        <v>7</v>
      </c>
      <c r="G2437">
        <v>181.11</v>
      </c>
      <c r="H2437">
        <v>1267.77</v>
      </c>
      <c r="I2437">
        <v>1000.27</v>
      </c>
      <c r="J2437">
        <v>645.96</v>
      </c>
      <c r="K2437">
        <v>354.31</v>
      </c>
      <c r="L2437">
        <v>2025</v>
      </c>
      <c r="M2437">
        <v>11</v>
      </c>
      <c r="N2437" t="s">
        <v>416</v>
      </c>
    </row>
    <row r="2438" spans="1:14" x14ac:dyDescent="0.3">
      <c r="A2438" s="2">
        <v>45939</v>
      </c>
      <c r="B2438" t="s">
        <v>427</v>
      </c>
      <c r="C2438" t="s">
        <v>435</v>
      </c>
      <c r="D2438" t="s">
        <v>459</v>
      </c>
      <c r="E2438" t="s">
        <v>66</v>
      </c>
      <c r="F2438">
        <v>16</v>
      </c>
      <c r="G2438">
        <v>49.72</v>
      </c>
      <c r="H2438">
        <v>795.52</v>
      </c>
      <c r="I2438">
        <v>667.43999999999994</v>
      </c>
      <c r="J2438">
        <v>431.49</v>
      </c>
      <c r="K2438">
        <v>235.95</v>
      </c>
      <c r="L2438">
        <v>2025</v>
      </c>
      <c r="M2438">
        <v>10</v>
      </c>
      <c r="N2438" t="s">
        <v>413</v>
      </c>
    </row>
    <row r="2439" spans="1:14" x14ac:dyDescent="0.3">
      <c r="A2439" s="2">
        <v>45893</v>
      </c>
      <c r="B2439" t="s">
        <v>429</v>
      </c>
      <c r="C2439" t="s">
        <v>438</v>
      </c>
      <c r="D2439" t="s">
        <v>460</v>
      </c>
      <c r="E2439" t="s">
        <v>227</v>
      </c>
      <c r="F2439">
        <v>9</v>
      </c>
      <c r="G2439">
        <v>158.34</v>
      </c>
      <c r="H2439">
        <v>1425.06</v>
      </c>
      <c r="I2439">
        <v>1271.1500000000001</v>
      </c>
      <c r="J2439">
        <v>812.08</v>
      </c>
      <c r="K2439">
        <v>459.07</v>
      </c>
      <c r="L2439">
        <v>2025</v>
      </c>
      <c r="M2439">
        <v>8</v>
      </c>
      <c r="N2439" t="s">
        <v>414</v>
      </c>
    </row>
    <row r="2440" spans="1:14" x14ac:dyDescent="0.3">
      <c r="A2440" s="2">
        <v>45941</v>
      </c>
      <c r="B2440" t="s">
        <v>426</v>
      </c>
      <c r="C2440" t="s">
        <v>441</v>
      </c>
      <c r="D2440" t="s">
        <v>481</v>
      </c>
      <c r="E2440" t="s">
        <v>324</v>
      </c>
      <c r="F2440">
        <v>8</v>
      </c>
      <c r="G2440">
        <v>116.74</v>
      </c>
      <c r="H2440">
        <v>933.92</v>
      </c>
      <c r="I2440">
        <v>880.68999999999994</v>
      </c>
      <c r="J2440">
        <v>431.79</v>
      </c>
      <c r="K2440">
        <v>448.9</v>
      </c>
      <c r="L2440">
        <v>2025</v>
      </c>
      <c r="M2440">
        <v>10</v>
      </c>
      <c r="N2440" t="s">
        <v>413</v>
      </c>
    </row>
    <row r="2441" spans="1:14" x14ac:dyDescent="0.3">
      <c r="A2441" s="2">
        <v>45720</v>
      </c>
      <c r="B2441" t="s">
        <v>427</v>
      </c>
      <c r="C2441" t="s">
        <v>442</v>
      </c>
      <c r="D2441" t="s">
        <v>452</v>
      </c>
      <c r="E2441" t="s">
        <v>115</v>
      </c>
      <c r="F2441">
        <v>8</v>
      </c>
      <c r="G2441">
        <v>65.19</v>
      </c>
      <c r="H2441">
        <v>521.52</v>
      </c>
      <c r="I2441">
        <v>458.94</v>
      </c>
      <c r="J2441">
        <v>296.37</v>
      </c>
      <c r="K2441">
        <v>162.57</v>
      </c>
      <c r="L2441">
        <v>2025</v>
      </c>
      <c r="M2441">
        <v>3</v>
      </c>
      <c r="N2441" t="s">
        <v>418</v>
      </c>
    </row>
    <row r="2442" spans="1:14" x14ac:dyDescent="0.3">
      <c r="A2442" s="2">
        <v>45963</v>
      </c>
      <c r="B2442" t="s">
        <v>427</v>
      </c>
      <c r="C2442" t="s">
        <v>441</v>
      </c>
      <c r="D2442" t="s">
        <v>447</v>
      </c>
      <c r="E2442" t="s">
        <v>14</v>
      </c>
      <c r="F2442">
        <v>9</v>
      </c>
      <c r="G2442">
        <v>11.91</v>
      </c>
      <c r="H2442">
        <v>107.19</v>
      </c>
      <c r="I2442">
        <v>102.8</v>
      </c>
      <c r="J2442">
        <v>50.4</v>
      </c>
      <c r="K2442">
        <v>52.4</v>
      </c>
      <c r="L2442">
        <v>2025</v>
      </c>
      <c r="M2442">
        <v>11</v>
      </c>
      <c r="N2442" t="s">
        <v>416</v>
      </c>
    </row>
    <row r="2443" spans="1:14" x14ac:dyDescent="0.3">
      <c r="A2443" s="2">
        <v>45982</v>
      </c>
      <c r="B2443" t="s">
        <v>424</v>
      </c>
      <c r="C2443" t="s">
        <v>441</v>
      </c>
      <c r="D2443" t="s">
        <v>462</v>
      </c>
      <c r="E2443" t="s">
        <v>380</v>
      </c>
      <c r="F2443">
        <v>10</v>
      </c>
      <c r="G2443">
        <v>164.69</v>
      </c>
      <c r="H2443">
        <v>1646.9</v>
      </c>
      <c r="I2443">
        <v>1371.87</v>
      </c>
      <c r="J2443">
        <v>672.61</v>
      </c>
      <c r="K2443">
        <v>699.26</v>
      </c>
      <c r="L2443">
        <v>2025</v>
      </c>
      <c r="M2443">
        <v>11</v>
      </c>
      <c r="N2443" t="s">
        <v>416</v>
      </c>
    </row>
    <row r="2444" spans="1:14" x14ac:dyDescent="0.3">
      <c r="A2444" s="2">
        <v>45692</v>
      </c>
      <c r="B2444" t="s">
        <v>431</v>
      </c>
      <c r="C2444" t="s">
        <v>442</v>
      </c>
      <c r="D2444" t="s">
        <v>473</v>
      </c>
      <c r="E2444" t="s">
        <v>384</v>
      </c>
      <c r="F2444">
        <v>1</v>
      </c>
      <c r="G2444">
        <v>52.01</v>
      </c>
      <c r="H2444">
        <v>52.01</v>
      </c>
      <c r="I2444">
        <v>44.16</v>
      </c>
      <c r="J2444">
        <v>28.52</v>
      </c>
      <c r="K2444">
        <v>15.64</v>
      </c>
      <c r="L2444">
        <v>2025</v>
      </c>
      <c r="M2444">
        <v>2</v>
      </c>
      <c r="N2444" t="s">
        <v>412</v>
      </c>
    </row>
    <row r="2445" spans="1:14" x14ac:dyDescent="0.3">
      <c r="A2445" s="2">
        <v>45829</v>
      </c>
      <c r="B2445" t="s">
        <v>425</v>
      </c>
      <c r="C2445" t="s">
        <v>443</v>
      </c>
      <c r="D2445" t="s">
        <v>477</v>
      </c>
      <c r="E2445" t="s">
        <v>37</v>
      </c>
      <c r="F2445">
        <v>10</v>
      </c>
      <c r="G2445">
        <v>128.19</v>
      </c>
      <c r="H2445">
        <v>1281.9000000000001</v>
      </c>
      <c r="I2445">
        <v>1021.67</v>
      </c>
      <c r="J2445">
        <v>590.79</v>
      </c>
      <c r="K2445">
        <v>430.88</v>
      </c>
      <c r="L2445">
        <v>2025</v>
      </c>
      <c r="M2445">
        <v>6</v>
      </c>
      <c r="N2445" t="s">
        <v>415</v>
      </c>
    </row>
    <row r="2446" spans="1:14" x14ac:dyDescent="0.3">
      <c r="A2446" s="2">
        <v>45960</v>
      </c>
      <c r="B2446" t="s">
        <v>427</v>
      </c>
      <c r="C2446" t="s">
        <v>440</v>
      </c>
      <c r="D2446" t="s">
        <v>481</v>
      </c>
      <c r="E2446" t="s">
        <v>276</v>
      </c>
      <c r="F2446">
        <v>9</v>
      </c>
      <c r="G2446">
        <v>112.03</v>
      </c>
      <c r="H2446">
        <v>1008.27</v>
      </c>
      <c r="I2446">
        <v>895.33999999999992</v>
      </c>
      <c r="J2446">
        <v>422.61</v>
      </c>
      <c r="K2446">
        <v>472.73</v>
      </c>
      <c r="L2446">
        <v>2025</v>
      </c>
      <c r="M2446">
        <v>10</v>
      </c>
      <c r="N2446" t="s">
        <v>413</v>
      </c>
    </row>
    <row r="2447" spans="1:14" x14ac:dyDescent="0.3">
      <c r="A2447" s="2">
        <v>45831</v>
      </c>
      <c r="B2447" t="s">
        <v>425</v>
      </c>
      <c r="C2447" t="s">
        <v>436</v>
      </c>
      <c r="D2447" t="s">
        <v>464</v>
      </c>
      <c r="E2447" t="s">
        <v>366</v>
      </c>
      <c r="F2447">
        <v>6</v>
      </c>
      <c r="G2447">
        <v>5.87</v>
      </c>
      <c r="H2447">
        <v>35.22</v>
      </c>
      <c r="I2447">
        <v>32.75</v>
      </c>
      <c r="J2447">
        <v>18.91</v>
      </c>
      <c r="K2447">
        <v>13.84</v>
      </c>
      <c r="L2447">
        <v>2025</v>
      </c>
      <c r="M2447">
        <v>6</v>
      </c>
      <c r="N2447" t="s">
        <v>415</v>
      </c>
    </row>
    <row r="2448" spans="1:14" x14ac:dyDescent="0.3">
      <c r="A2448" s="2">
        <v>45963</v>
      </c>
      <c r="B2448" t="s">
        <v>425</v>
      </c>
      <c r="C2448" t="s">
        <v>439</v>
      </c>
      <c r="D2448" t="s">
        <v>448</v>
      </c>
      <c r="E2448" t="s">
        <v>101</v>
      </c>
      <c r="F2448">
        <v>7</v>
      </c>
      <c r="G2448">
        <v>198.9</v>
      </c>
      <c r="H2448">
        <v>1392.3</v>
      </c>
      <c r="I2448">
        <v>1101.31</v>
      </c>
      <c r="J2448">
        <v>442.24</v>
      </c>
      <c r="K2448">
        <v>659.07</v>
      </c>
      <c r="L2448">
        <v>2025</v>
      </c>
      <c r="M2448">
        <v>11</v>
      </c>
      <c r="N2448" t="s">
        <v>416</v>
      </c>
    </row>
    <row r="2449" spans="1:14" x14ac:dyDescent="0.3">
      <c r="A2449" s="2">
        <v>45998</v>
      </c>
      <c r="B2449" t="s">
        <v>427</v>
      </c>
      <c r="C2449" t="s">
        <v>441</v>
      </c>
      <c r="D2449" t="s">
        <v>447</v>
      </c>
      <c r="E2449" t="s">
        <v>161</v>
      </c>
      <c r="F2449">
        <v>9</v>
      </c>
      <c r="G2449">
        <v>163.79</v>
      </c>
      <c r="H2449">
        <v>1474.11</v>
      </c>
      <c r="I2449">
        <v>1219.0899999999999</v>
      </c>
      <c r="J2449">
        <v>597.70000000000005</v>
      </c>
      <c r="K2449">
        <v>621.39</v>
      </c>
      <c r="L2449">
        <v>2025</v>
      </c>
      <c r="M2449">
        <v>12</v>
      </c>
      <c r="N2449" t="s">
        <v>420</v>
      </c>
    </row>
    <row r="2450" spans="1:14" x14ac:dyDescent="0.3">
      <c r="A2450" s="2">
        <v>45830</v>
      </c>
      <c r="B2450" t="s">
        <v>433</v>
      </c>
      <c r="C2450" t="s">
        <v>435</v>
      </c>
      <c r="D2450" t="s">
        <v>472</v>
      </c>
      <c r="E2450" t="s">
        <v>48</v>
      </c>
      <c r="F2450">
        <v>7</v>
      </c>
      <c r="G2450">
        <v>99.86</v>
      </c>
      <c r="H2450">
        <v>699.02</v>
      </c>
      <c r="I2450">
        <v>575.29</v>
      </c>
      <c r="J2450">
        <v>371.92</v>
      </c>
      <c r="K2450">
        <v>203.37</v>
      </c>
      <c r="L2450">
        <v>2025</v>
      </c>
      <c r="M2450">
        <v>6</v>
      </c>
      <c r="N2450" t="s">
        <v>415</v>
      </c>
    </row>
    <row r="2451" spans="1:14" x14ac:dyDescent="0.3">
      <c r="A2451" s="2">
        <v>45679</v>
      </c>
      <c r="B2451" t="s">
        <v>433</v>
      </c>
      <c r="C2451" t="s">
        <v>441</v>
      </c>
      <c r="D2451" t="s">
        <v>457</v>
      </c>
      <c r="E2451" t="s">
        <v>55</v>
      </c>
      <c r="F2451">
        <v>18</v>
      </c>
      <c r="G2451">
        <v>137.66999999999999</v>
      </c>
      <c r="H2451">
        <v>2478.06</v>
      </c>
      <c r="I2451">
        <v>2150.96</v>
      </c>
      <c r="J2451">
        <v>1054.5899999999999</v>
      </c>
      <c r="K2451">
        <v>1096.3699999999999</v>
      </c>
      <c r="L2451">
        <v>2025</v>
      </c>
      <c r="M2451">
        <v>1</v>
      </c>
      <c r="N2451" t="s">
        <v>422</v>
      </c>
    </row>
    <row r="2452" spans="1:14" x14ac:dyDescent="0.3">
      <c r="A2452" s="2">
        <v>45781</v>
      </c>
      <c r="B2452" t="s">
        <v>427</v>
      </c>
      <c r="C2452" t="s">
        <v>439</v>
      </c>
      <c r="D2452" t="s">
        <v>473</v>
      </c>
      <c r="E2452" t="s">
        <v>302</v>
      </c>
      <c r="F2452">
        <v>11</v>
      </c>
      <c r="G2452">
        <v>97.94</v>
      </c>
      <c r="H2452">
        <v>1077.3399999999999</v>
      </c>
      <c r="I2452">
        <v>841.39999999999986</v>
      </c>
      <c r="J2452">
        <v>337.87</v>
      </c>
      <c r="K2452">
        <v>503.53</v>
      </c>
      <c r="L2452">
        <v>2025</v>
      </c>
      <c r="M2452">
        <v>5</v>
      </c>
      <c r="N2452" t="s">
        <v>421</v>
      </c>
    </row>
    <row r="2453" spans="1:14" x14ac:dyDescent="0.3">
      <c r="A2453" s="2">
        <v>45736</v>
      </c>
      <c r="B2453" t="s">
        <v>429</v>
      </c>
      <c r="C2453" t="s">
        <v>443</v>
      </c>
      <c r="D2453" t="s">
        <v>470</v>
      </c>
      <c r="E2453" t="s">
        <v>402</v>
      </c>
      <c r="F2453">
        <v>10</v>
      </c>
      <c r="G2453">
        <v>150.19</v>
      </c>
      <c r="H2453">
        <v>1501.9</v>
      </c>
      <c r="I2453">
        <v>1416.29</v>
      </c>
      <c r="J2453">
        <v>818.98</v>
      </c>
      <c r="K2453">
        <v>597.30999999999995</v>
      </c>
      <c r="L2453">
        <v>2025</v>
      </c>
      <c r="M2453">
        <v>3</v>
      </c>
      <c r="N2453" t="s">
        <v>418</v>
      </c>
    </row>
    <row r="2454" spans="1:14" x14ac:dyDescent="0.3">
      <c r="A2454" s="2">
        <v>45830</v>
      </c>
      <c r="B2454" t="s">
        <v>433</v>
      </c>
      <c r="C2454" t="s">
        <v>436</v>
      </c>
      <c r="D2454" t="s">
        <v>467</v>
      </c>
      <c r="E2454" t="s">
        <v>40</v>
      </c>
      <c r="F2454">
        <v>5</v>
      </c>
      <c r="G2454">
        <v>31.19</v>
      </c>
      <c r="H2454">
        <v>155.94999999999999</v>
      </c>
      <c r="I2454">
        <v>140.35</v>
      </c>
      <c r="J2454">
        <v>81.03</v>
      </c>
      <c r="K2454">
        <v>59.32</v>
      </c>
      <c r="L2454">
        <v>2025</v>
      </c>
      <c r="M2454">
        <v>6</v>
      </c>
      <c r="N2454" t="s">
        <v>415</v>
      </c>
    </row>
    <row r="2455" spans="1:14" x14ac:dyDescent="0.3">
      <c r="A2455" s="2">
        <v>45871</v>
      </c>
      <c r="B2455" t="s">
        <v>426</v>
      </c>
      <c r="C2455" t="s">
        <v>443</v>
      </c>
      <c r="D2455" t="s">
        <v>479</v>
      </c>
      <c r="E2455" t="s">
        <v>103</v>
      </c>
      <c r="F2455">
        <v>18</v>
      </c>
      <c r="G2455">
        <v>92.04</v>
      </c>
      <c r="H2455">
        <v>1656.72</v>
      </c>
      <c r="I2455">
        <v>1327.03</v>
      </c>
      <c r="J2455">
        <v>767.37</v>
      </c>
      <c r="K2455">
        <v>559.66</v>
      </c>
      <c r="L2455">
        <v>2025</v>
      </c>
      <c r="M2455">
        <v>8</v>
      </c>
      <c r="N2455" t="s">
        <v>414</v>
      </c>
    </row>
    <row r="2456" spans="1:14" x14ac:dyDescent="0.3">
      <c r="A2456" s="2">
        <v>45826</v>
      </c>
      <c r="B2456" t="s">
        <v>433</v>
      </c>
      <c r="C2456" t="s">
        <v>438</v>
      </c>
      <c r="D2456" t="s">
        <v>470</v>
      </c>
      <c r="E2456" t="s">
        <v>280</v>
      </c>
      <c r="F2456">
        <v>1</v>
      </c>
      <c r="G2456">
        <v>70.430000000000007</v>
      </c>
      <c r="H2456">
        <v>70.430000000000007</v>
      </c>
      <c r="I2456">
        <v>68.110000000000014</v>
      </c>
      <c r="J2456">
        <v>43.51</v>
      </c>
      <c r="K2456">
        <v>24.6</v>
      </c>
      <c r="L2456">
        <v>2025</v>
      </c>
      <c r="M2456">
        <v>6</v>
      </c>
      <c r="N2456" t="s">
        <v>415</v>
      </c>
    </row>
    <row r="2457" spans="1:14" x14ac:dyDescent="0.3">
      <c r="A2457" s="2">
        <v>45729</v>
      </c>
      <c r="B2457" t="s">
        <v>425</v>
      </c>
      <c r="C2457" t="s">
        <v>439</v>
      </c>
      <c r="D2457" t="s">
        <v>448</v>
      </c>
      <c r="E2457" t="s">
        <v>176</v>
      </c>
      <c r="F2457">
        <v>11</v>
      </c>
      <c r="G2457">
        <v>94.63</v>
      </c>
      <c r="H2457">
        <v>1040.93</v>
      </c>
      <c r="I2457">
        <v>830.66000000000008</v>
      </c>
      <c r="J2457">
        <v>333.56</v>
      </c>
      <c r="K2457">
        <v>497.1</v>
      </c>
      <c r="L2457">
        <v>2025</v>
      </c>
      <c r="M2457">
        <v>3</v>
      </c>
      <c r="N2457" t="s">
        <v>418</v>
      </c>
    </row>
    <row r="2458" spans="1:14" x14ac:dyDescent="0.3">
      <c r="A2458" s="2">
        <v>45767</v>
      </c>
      <c r="B2458" t="s">
        <v>426</v>
      </c>
      <c r="C2458" t="s">
        <v>440</v>
      </c>
      <c r="D2458" t="s">
        <v>456</v>
      </c>
      <c r="E2458" t="s">
        <v>176</v>
      </c>
      <c r="F2458">
        <v>4</v>
      </c>
      <c r="G2458">
        <v>92.84</v>
      </c>
      <c r="H2458">
        <v>371.36</v>
      </c>
      <c r="I2458">
        <v>338.68</v>
      </c>
      <c r="J2458">
        <v>159.86000000000001</v>
      </c>
      <c r="K2458">
        <v>178.82</v>
      </c>
      <c r="L2458">
        <v>2025</v>
      </c>
      <c r="M2458">
        <v>4</v>
      </c>
      <c r="N2458" t="s">
        <v>423</v>
      </c>
    </row>
    <row r="2459" spans="1:14" x14ac:dyDescent="0.3">
      <c r="A2459" s="2">
        <v>45905</v>
      </c>
      <c r="B2459" t="s">
        <v>427</v>
      </c>
      <c r="C2459" t="s">
        <v>439</v>
      </c>
      <c r="D2459" t="s">
        <v>473</v>
      </c>
      <c r="E2459" t="s">
        <v>101</v>
      </c>
      <c r="F2459">
        <v>15</v>
      </c>
      <c r="G2459">
        <v>32.9</v>
      </c>
      <c r="H2459">
        <v>493.5</v>
      </c>
      <c r="I2459">
        <v>478.2</v>
      </c>
      <c r="J2459">
        <v>192.02</v>
      </c>
      <c r="K2459">
        <v>286.18</v>
      </c>
      <c r="L2459">
        <v>2025</v>
      </c>
      <c r="M2459">
        <v>9</v>
      </c>
      <c r="N2459" t="s">
        <v>417</v>
      </c>
    </row>
    <row r="2460" spans="1:14" x14ac:dyDescent="0.3">
      <c r="A2460" s="2">
        <v>45667</v>
      </c>
      <c r="B2460" t="s">
        <v>424</v>
      </c>
      <c r="C2460" t="s">
        <v>443</v>
      </c>
      <c r="D2460" t="s">
        <v>455</v>
      </c>
      <c r="E2460" t="s">
        <v>15</v>
      </c>
      <c r="F2460">
        <v>8</v>
      </c>
      <c r="G2460">
        <v>195.42</v>
      </c>
      <c r="H2460">
        <v>1563.36</v>
      </c>
      <c r="I2460">
        <v>1532.09</v>
      </c>
      <c r="J2460">
        <v>885.95</v>
      </c>
      <c r="K2460">
        <v>646.14</v>
      </c>
      <c r="L2460">
        <v>2025</v>
      </c>
      <c r="M2460">
        <v>1</v>
      </c>
      <c r="N2460" t="s">
        <v>422</v>
      </c>
    </row>
    <row r="2461" spans="1:14" x14ac:dyDescent="0.3">
      <c r="A2461" s="2">
        <v>45735</v>
      </c>
      <c r="B2461" t="s">
        <v>432</v>
      </c>
      <c r="C2461" t="s">
        <v>435</v>
      </c>
      <c r="D2461" t="s">
        <v>474</v>
      </c>
      <c r="E2461" t="s">
        <v>313</v>
      </c>
      <c r="F2461">
        <v>6</v>
      </c>
      <c r="G2461">
        <v>8.02</v>
      </c>
      <c r="H2461">
        <v>48.12</v>
      </c>
      <c r="I2461">
        <v>37.97</v>
      </c>
      <c r="J2461">
        <v>24.55</v>
      </c>
      <c r="K2461">
        <v>13.42</v>
      </c>
      <c r="L2461">
        <v>2025</v>
      </c>
      <c r="M2461">
        <v>3</v>
      </c>
      <c r="N2461" t="s">
        <v>418</v>
      </c>
    </row>
    <row r="2462" spans="1:14" x14ac:dyDescent="0.3">
      <c r="A2462" s="2">
        <v>45982</v>
      </c>
      <c r="B2462" t="s">
        <v>432</v>
      </c>
      <c r="C2462" t="s">
        <v>441</v>
      </c>
      <c r="D2462" t="s">
        <v>458</v>
      </c>
      <c r="E2462" t="s">
        <v>368</v>
      </c>
      <c r="F2462">
        <v>2</v>
      </c>
      <c r="G2462">
        <v>6.96</v>
      </c>
      <c r="H2462">
        <v>13.92</v>
      </c>
      <c r="I2462">
        <v>11.21</v>
      </c>
      <c r="J2462">
        <v>5.5</v>
      </c>
      <c r="K2462">
        <v>5.71</v>
      </c>
      <c r="L2462">
        <v>2025</v>
      </c>
      <c r="M2462">
        <v>11</v>
      </c>
      <c r="N2462" t="s">
        <v>416</v>
      </c>
    </row>
    <row r="2463" spans="1:14" x14ac:dyDescent="0.3">
      <c r="A2463" s="2">
        <v>45694</v>
      </c>
      <c r="B2463" t="s">
        <v>427</v>
      </c>
      <c r="C2463" t="s">
        <v>443</v>
      </c>
      <c r="D2463" t="s">
        <v>468</v>
      </c>
      <c r="E2463" t="s">
        <v>27</v>
      </c>
      <c r="F2463">
        <v>16</v>
      </c>
      <c r="G2463">
        <v>77.819999999999993</v>
      </c>
      <c r="H2463">
        <v>1245.1199999999999</v>
      </c>
      <c r="I2463">
        <v>1155.47</v>
      </c>
      <c r="J2463">
        <v>668.16</v>
      </c>
      <c r="K2463">
        <v>487.31</v>
      </c>
      <c r="L2463">
        <v>2025</v>
      </c>
      <c r="M2463">
        <v>2</v>
      </c>
      <c r="N2463" t="s">
        <v>412</v>
      </c>
    </row>
    <row r="2464" spans="1:14" x14ac:dyDescent="0.3">
      <c r="A2464" s="2">
        <v>45808</v>
      </c>
      <c r="B2464" t="s">
        <v>432</v>
      </c>
      <c r="C2464" t="s">
        <v>436</v>
      </c>
      <c r="D2464" t="s">
        <v>463</v>
      </c>
      <c r="E2464" t="s">
        <v>219</v>
      </c>
      <c r="F2464">
        <v>8</v>
      </c>
      <c r="G2464">
        <v>125.97</v>
      </c>
      <c r="H2464">
        <v>1007.76</v>
      </c>
      <c r="I2464">
        <v>978.53</v>
      </c>
      <c r="J2464">
        <v>564.94000000000005</v>
      </c>
      <c r="K2464">
        <v>413.59</v>
      </c>
      <c r="L2464">
        <v>2025</v>
      </c>
      <c r="M2464">
        <v>5</v>
      </c>
      <c r="N2464" t="s">
        <v>421</v>
      </c>
    </row>
    <row r="2465" spans="1:14" x14ac:dyDescent="0.3">
      <c r="A2465" s="2">
        <v>45733</v>
      </c>
      <c r="B2465" t="s">
        <v>431</v>
      </c>
      <c r="C2465" t="s">
        <v>436</v>
      </c>
      <c r="D2465" t="s">
        <v>459</v>
      </c>
      <c r="E2465" t="s">
        <v>89</v>
      </c>
      <c r="F2465">
        <v>6</v>
      </c>
      <c r="G2465">
        <v>40.03</v>
      </c>
      <c r="H2465">
        <v>240.18</v>
      </c>
      <c r="I2465">
        <v>225.29</v>
      </c>
      <c r="J2465">
        <v>130.07</v>
      </c>
      <c r="K2465">
        <v>95.22</v>
      </c>
      <c r="L2465">
        <v>2025</v>
      </c>
      <c r="M2465">
        <v>3</v>
      </c>
      <c r="N2465" t="s">
        <v>418</v>
      </c>
    </row>
    <row r="2466" spans="1:14" x14ac:dyDescent="0.3">
      <c r="A2466" s="2">
        <v>45696</v>
      </c>
      <c r="B2466" t="s">
        <v>432</v>
      </c>
      <c r="C2466" t="s">
        <v>438</v>
      </c>
      <c r="D2466" t="s">
        <v>483</v>
      </c>
      <c r="E2466" t="s">
        <v>180</v>
      </c>
      <c r="F2466">
        <v>17</v>
      </c>
      <c r="G2466">
        <v>108.97</v>
      </c>
      <c r="H2466">
        <v>1852.49</v>
      </c>
      <c r="I2466">
        <v>1754.31</v>
      </c>
      <c r="J2466">
        <v>1120.74</v>
      </c>
      <c r="K2466">
        <v>633.57000000000005</v>
      </c>
      <c r="L2466">
        <v>2025</v>
      </c>
      <c r="M2466">
        <v>2</v>
      </c>
      <c r="N2466" t="s">
        <v>412</v>
      </c>
    </row>
    <row r="2467" spans="1:14" x14ac:dyDescent="0.3">
      <c r="A2467" s="2">
        <v>45811</v>
      </c>
      <c r="B2467" t="s">
        <v>432</v>
      </c>
      <c r="C2467" t="s">
        <v>441</v>
      </c>
      <c r="D2467" t="s">
        <v>458</v>
      </c>
      <c r="E2467" t="s">
        <v>332</v>
      </c>
      <c r="F2467">
        <v>1</v>
      </c>
      <c r="G2467">
        <v>145.94</v>
      </c>
      <c r="H2467">
        <v>145.94</v>
      </c>
      <c r="I2467">
        <v>119.23</v>
      </c>
      <c r="J2467">
        <v>58.46</v>
      </c>
      <c r="K2467">
        <v>60.77</v>
      </c>
      <c r="L2467">
        <v>2025</v>
      </c>
      <c r="M2467">
        <v>6</v>
      </c>
      <c r="N2467" t="s">
        <v>415</v>
      </c>
    </row>
    <row r="2468" spans="1:14" x14ac:dyDescent="0.3">
      <c r="A2468" s="2">
        <v>45847</v>
      </c>
      <c r="B2468" t="s">
        <v>429</v>
      </c>
      <c r="C2468" t="s">
        <v>443</v>
      </c>
      <c r="D2468" t="s">
        <v>470</v>
      </c>
      <c r="E2468" t="s">
        <v>344</v>
      </c>
      <c r="F2468">
        <v>9</v>
      </c>
      <c r="G2468">
        <v>23.34</v>
      </c>
      <c r="H2468">
        <v>210.06</v>
      </c>
      <c r="I2468">
        <v>198.72</v>
      </c>
      <c r="J2468">
        <v>114.91</v>
      </c>
      <c r="K2468">
        <v>83.81</v>
      </c>
      <c r="L2468">
        <v>2025</v>
      </c>
      <c r="M2468">
        <v>7</v>
      </c>
      <c r="N2468" t="s">
        <v>419</v>
      </c>
    </row>
    <row r="2469" spans="1:14" x14ac:dyDescent="0.3">
      <c r="A2469" s="2">
        <v>45722</v>
      </c>
      <c r="B2469" t="s">
        <v>425</v>
      </c>
      <c r="C2469" t="s">
        <v>441</v>
      </c>
      <c r="D2469" t="s">
        <v>452</v>
      </c>
      <c r="E2469" t="s">
        <v>45</v>
      </c>
      <c r="F2469">
        <v>4</v>
      </c>
      <c r="G2469">
        <v>196.96</v>
      </c>
      <c r="H2469">
        <v>787.84</v>
      </c>
      <c r="I2469">
        <v>745.30000000000007</v>
      </c>
      <c r="J2469">
        <v>365.41</v>
      </c>
      <c r="K2469">
        <v>379.89</v>
      </c>
      <c r="L2469">
        <v>2025</v>
      </c>
      <c r="M2469">
        <v>3</v>
      </c>
      <c r="N2469" t="s">
        <v>418</v>
      </c>
    </row>
    <row r="2470" spans="1:14" x14ac:dyDescent="0.3">
      <c r="A2470" s="2">
        <v>45686</v>
      </c>
      <c r="B2470" t="s">
        <v>433</v>
      </c>
      <c r="C2470" t="s">
        <v>441</v>
      </c>
      <c r="D2470" t="s">
        <v>457</v>
      </c>
      <c r="E2470" t="s">
        <v>286</v>
      </c>
      <c r="F2470">
        <v>3</v>
      </c>
      <c r="G2470">
        <v>70.66</v>
      </c>
      <c r="H2470">
        <v>211.98</v>
      </c>
      <c r="I2470">
        <v>210.28</v>
      </c>
      <c r="J2470">
        <v>103.1</v>
      </c>
      <c r="K2470">
        <v>107.18</v>
      </c>
      <c r="L2470">
        <v>2025</v>
      </c>
      <c r="M2470">
        <v>1</v>
      </c>
      <c r="N2470" t="s">
        <v>422</v>
      </c>
    </row>
    <row r="2471" spans="1:14" x14ac:dyDescent="0.3">
      <c r="A2471" s="2">
        <v>45707</v>
      </c>
      <c r="B2471" t="s">
        <v>430</v>
      </c>
      <c r="C2471" t="s">
        <v>438</v>
      </c>
      <c r="D2471" t="s">
        <v>478</v>
      </c>
      <c r="E2471" t="s">
        <v>324</v>
      </c>
      <c r="F2471">
        <v>1</v>
      </c>
      <c r="G2471">
        <v>130.27000000000001</v>
      </c>
      <c r="H2471">
        <v>130.27000000000001</v>
      </c>
      <c r="I2471">
        <v>110.86</v>
      </c>
      <c r="J2471">
        <v>70.819999999999993</v>
      </c>
      <c r="K2471">
        <v>40.04</v>
      </c>
      <c r="L2471">
        <v>2025</v>
      </c>
      <c r="M2471">
        <v>2</v>
      </c>
      <c r="N2471" t="s">
        <v>412</v>
      </c>
    </row>
    <row r="2472" spans="1:14" x14ac:dyDescent="0.3">
      <c r="A2472" s="2">
        <v>45895</v>
      </c>
      <c r="B2472" t="s">
        <v>433</v>
      </c>
      <c r="C2472" t="s">
        <v>440</v>
      </c>
      <c r="D2472" t="s">
        <v>453</v>
      </c>
      <c r="E2472" t="s">
        <v>96</v>
      </c>
      <c r="F2472">
        <v>4</v>
      </c>
      <c r="G2472">
        <v>26.59</v>
      </c>
      <c r="H2472">
        <v>106.36</v>
      </c>
      <c r="I2472">
        <v>88.07</v>
      </c>
      <c r="J2472">
        <v>41.57</v>
      </c>
      <c r="K2472">
        <v>46.5</v>
      </c>
      <c r="L2472">
        <v>2025</v>
      </c>
      <c r="M2472">
        <v>8</v>
      </c>
      <c r="N2472" t="s">
        <v>414</v>
      </c>
    </row>
    <row r="2473" spans="1:14" x14ac:dyDescent="0.3">
      <c r="A2473" s="2">
        <v>45971</v>
      </c>
      <c r="B2473" t="s">
        <v>433</v>
      </c>
      <c r="C2473" t="s">
        <v>436</v>
      </c>
      <c r="D2473" t="s">
        <v>467</v>
      </c>
      <c r="E2473" t="s">
        <v>244</v>
      </c>
      <c r="F2473">
        <v>18</v>
      </c>
      <c r="G2473">
        <v>143.35</v>
      </c>
      <c r="H2473">
        <v>2580.3000000000002</v>
      </c>
      <c r="I2473">
        <v>2159.71</v>
      </c>
      <c r="J2473">
        <v>1246.8800000000001</v>
      </c>
      <c r="K2473">
        <v>912.83</v>
      </c>
      <c r="L2473">
        <v>2025</v>
      </c>
      <c r="M2473">
        <v>11</v>
      </c>
      <c r="N2473" t="s">
        <v>416</v>
      </c>
    </row>
    <row r="2474" spans="1:14" x14ac:dyDescent="0.3">
      <c r="A2474" s="2">
        <v>45723</v>
      </c>
      <c r="B2474" t="s">
        <v>425</v>
      </c>
      <c r="C2474" t="s">
        <v>438</v>
      </c>
      <c r="D2474" t="s">
        <v>459</v>
      </c>
      <c r="E2474" t="s">
        <v>406</v>
      </c>
      <c r="F2474">
        <v>9</v>
      </c>
      <c r="G2474">
        <v>168.89</v>
      </c>
      <c r="H2474">
        <v>1520.01</v>
      </c>
      <c r="I2474">
        <v>1304.17</v>
      </c>
      <c r="J2474">
        <v>833.17</v>
      </c>
      <c r="K2474">
        <v>471</v>
      </c>
      <c r="L2474">
        <v>2025</v>
      </c>
      <c r="M2474">
        <v>3</v>
      </c>
      <c r="N2474" t="s">
        <v>418</v>
      </c>
    </row>
    <row r="2475" spans="1:14" x14ac:dyDescent="0.3">
      <c r="A2475" s="2">
        <v>45774</v>
      </c>
      <c r="B2475" t="s">
        <v>428</v>
      </c>
      <c r="C2475" t="s">
        <v>435</v>
      </c>
      <c r="D2475" t="s">
        <v>461</v>
      </c>
      <c r="E2475" t="s">
        <v>85</v>
      </c>
      <c r="F2475">
        <v>19</v>
      </c>
      <c r="G2475">
        <v>25.53</v>
      </c>
      <c r="H2475">
        <v>485.07</v>
      </c>
      <c r="I2475">
        <v>367.68</v>
      </c>
      <c r="J2475">
        <v>237.7</v>
      </c>
      <c r="K2475">
        <v>129.97999999999999</v>
      </c>
      <c r="L2475">
        <v>2025</v>
      </c>
      <c r="M2475">
        <v>4</v>
      </c>
      <c r="N2475" t="s">
        <v>423</v>
      </c>
    </row>
    <row r="2476" spans="1:14" x14ac:dyDescent="0.3">
      <c r="A2476" s="2">
        <v>45783</v>
      </c>
      <c r="B2476" t="s">
        <v>425</v>
      </c>
      <c r="C2476" t="s">
        <v>434</v>
      </c>
      <c r="D2476" t="s">
        <v>472</v>
      </c>
      <c r="E2476" t="s">
        <v>314</v>
      </c>
      <c r="F2476">
        <v>6</v>
      </c>
      <c r="G2476">
        <v>29.54</v>
      </c>
      <c r="H2476">
        <v>177.24</v>
      </c>
      <c r="I2476">
        <v>156.33000000000001</v>
      </c>
      <c r="J2476">
        <v>65.08</v>
      </c>
      <c r="K2476">
        <v>91.25</v>
      </c>
      <c r="L2476">
        <v>2025</v>
      </c>
      <c r="M2476">
        <v>5</v>
      </c>
      <c r="N2476" t="s">
        <v>421</v>
      </c>
    </row>
    <row r="2477" spans="1:14" x14ac:dyDescent="0.3">
      <c r="A2477" s="2">
        <v>45789</v>
      </c>
      <c r="B2477" t="s">
        <v>424</v>
      </c>
      <c r="C2477" t="s">
        <v>442</v>
      </c>
      <c r="D2477" t="s">
        <v>458</v>
      </c>
      <c r="E2477" t="s">
        <v>342</v>
      </c>
      <c r="F2477">
        <v>15</v>
      </c>
      <c r="G2477">
        <v>59.8</v>
      </c>
      <c r="H2477">
        <v>897</v>
      </c>
      <c r="I2477">
        <v>704.14</v>
      </c>
      <c r="J2477">
        <v>454.72</v>
      </c>
      <c r="K2477">
        <v>249.42</v>
      </c>
      <c r="L2477">
        <v>2025</v>
      </c>
      <c r="M2477">
        <v>5</v>
      </c>
      <c r="N2477" t="s">
        <v>421</v>
      </c>
    </row>
    <row r="2478" spans="1:14" x14ac:dyDescent="0.3">
      <c r="A2478" s="2">
        <v>45746</v>
      </c>
      <c r="B2478" t="s">
        <v>433</v>
      </c>
      <c r="C2478" t="s">
        <v>442</v>
      </c>
      <c r="D2478" t="s">
        <v>449</v>
      </c>
      <c r="E2478" t="s">
        <v>265</v>
      </c>
      <c r="F2478">
        <v>2</v>
      </c>
      <c r="G2478">
        <v>7.33</v>
      </c>
      <c r="H2478">
        <v>14.66</v>
      </c>
      <c r="I2478">
        <v>12.29</v>
      </c>
      <c r="J2478">
        <v>7.94</v>
      </c>
      <c r="K2478">
        <v>4.3499999999999996</v>
      </c>
      <c r="L2478">
        <v>2025</v>
      </c>
      <c r="M2478">
        <v>3</v>
      </c>
      <c r="N2478" t="s">
        <v>418</v>
      </c>
    </row>
    <row r="2479" spans="1:14" x14ac:dyDescent="0.3">
      <c r="A2479" s="2">
        <v>45678</v>
      </c>
      <c r="B2479" t="s">
        <v>433</v>
      </c>
      <c r="C2479" t="s">
        <v>439</v>
      </c>
      <c r="D2479" t="s">
        <v>446</v>
      </c>
      <c r="E2479" t="s">
        <v>390</v>
      </c>
      <c r="F2479">
        <v>3</v>
      </c>
      <c r="G2479">
        <v>197.28</v>
      </c>
      <c r="H2479">
        <v>591.84</v>
      </c>
      <c r="I2479">
        <v>579.41000000000008</v>
      </c>
      <c r="J2479">
        <v>232.67</v>
      </c>
      <c r="K2479">
        <v>346.74</v>
      </c>
      <c r="L2479">
        <v>2025</v>
      </c>
      <c r="M2479">
        <v>1</v>
      </c>
      <c r="N2479" t="s">
        <v>422</v>
      </c>
    </row>
    <row r="2480" spans="1:14" x14ac:dyDescent="0.3">
      <c r="A2480" s="2">
        <v>45849</v>
      </c>
      <c r="B2480" t="s">
        <v>433</v>
      </c>
      <c r="C2480" t="s">
        <v>434</v>
      </c>
      <c r="D2480" t="s">
        <v>461</v>
      </c>
      <c r="E2480" t="s">
        <v>121</v>
      </c>
      <c r="F2480">
        <v>1</v>
      </c>
      <c r="G2480">
        <v>121.68</v>
      </c>
      <c r="H2480">
        <v>121.68</v>
      </c>
      <c r="I2480">
        <v>96.98</v>
      </c>
      <c r="J2480">
        <v>40.369999999999997</v>
      </c>
      <c r="K2480">
        <v>56.61</v>
      </c>
      <c r="L2480">
        <v>2025</v>
      </c>
      <c r="M2480">
        <v>7</v>
      </c>
      <c r="N2480" t="s">
        <v>419</v>
      </c>
    </row>
    <row r="2481" spans="1:14" x14ac:dyDescent="0.3">
      <c r="A2481" s="2">
        <v>45788</v>
      </c>
      <c r="B2481" t="s">
        <v>432</v>
      </c>
      <c r="C2481" t="s">
        <v>434</v>
      </c>
      <c r="D2481" t="s">
        <v>445</v>
      </c>
      <c r="E2481" t="s">
        <v>265</v>
      </c>
      <c r="F2481">
        <v>18</v>
      </c>
      <c r="G2481">
        <v>123.48</v>
      </c>
      <c r="H2481">
        <v>2222.64</v>
      </c>
      <c r="I2481">
        <v>1898.13</v>
      </c>
      <c r="J2481">
        <v>790.2</v>
      </c>
      <c r="K2481">
        <v>1107.93</v>
      </c>
      <c r="L2481">
        <v>2025</v>
      </c>
      <c r="M2481">
        <v>5</v>
      </c>
      <c r="N2481" t="s">
        <v>421</v>
      </c>
    </row>
    <row r="2482" spans="1:14" x14ac:dyDescent="0.3">
      <c r="A2482" s="2">
        <v>45782</v>
      </c>
      <c r="B2482" t="s">
        <v>430</v>
      </c>
      <c r="C2482" t="s">
        <v>435</v>
      </c>
      <c r="D2482" t="s">
        <v>478</v>
      </c>
      <c r="E2482" t="s">
        <v>131</v>
      </c>
      <c r="F2482">
        <v>13</v>
      </c>
      <c r="G2482">
        <v>192</v>
      </c>
      <c r="H2482">
        <v>2496</v>
      </c>
      <c r="I2482">
        <v>2089.15</v>
      </c>
      <c r="J2482">
        <v>1350.61</v>
      </c>
      <c r="K2482">
        <v>738.54</v>
      </c>
      <c r="L2482">
        <v>2025</v>
      </c>
      <c r="M2482">
        <v>5</v>
      </c>
      <c r="N2482" t="s">
        <v>421</v>
      </c>
    </row>
    <row r="2483" spans="1:14" x14ac:dyDescent="0.3">
      <c r="A2483" s="2">
        <v>45754</v>
      </c>
      <c r="B2483" t="s">
        <v>429</v>
      </c>
      <c r="C2483" t="s">
        <v>441</v>
      </c>
      <c r="D2483" t="s">
        <v>462</v>
      </c>
      <c r="E2483" t="s">
        <v>294</v>
      </c>
      <c r="F2483">
        <v>15</v>
      </c>
      <c r="G2483">
        <v>167.25</v>
      </c>
      <c r="H2483">
        <v>2508.75</v>
      </c>
      <c r="I2483">
        <v>2395.86</v>
      </c>
      <c r="J2483">
        <v>1174.6600000000001</v>
      </c>
      <c r="K2483">
        <v>1221.2</v>
      </c>
      <c r="L2483">
        <v>2025</v>
      </c>
      <c r="M2483">
        <v>4</v>
      </c>
      <c r="N2483" t="s">
        <v>423</v>
      </c>
    </row>
    <row r="2484" spans="1:14" x14ac:dyDescent="0.3">
      <c r="A2484" s="2">
        <v>45996</v>
      </c>
      <c r="B2484" t="s">
        <v>433</v>
      </c>
      <c r="C2484" t="s">
        <v>436</v>
      </c>
      <c r="D2484" t="s">
        <v>467</v>
      </c>
      <c r="E2484" t="s">
        <v>272</v>
      </c>
      <c r="F2484">
        <v>18</v>
      </c>
      <c r="G2484">
        <v>163.78</v>
      </c>
      <c r="H2484">
        <v>2948.04</v>
      </c>
      <c r="I2484">
        <v>2626.7</v>
      </c>
      <c r="J2484">
        <v>1516.5</v>
      </c>
      <c r="K2484">
        <v>1110.2</v>
      </c>
      <c r="L2484">
        <v>2025</v>
      </c>
      <c r="M2484">
        <v>12</v>
      </c>
      <c r="N2484" t="s">
        <v>420</v>
      </c>
    </row>
    <row r="2485" spans="1:14" x14ac:dyDescent="0.3">
      <c r="A2485" s="2">
        <v>45880</v>
      </c>
      <c r="B2485" t="s">
        <v>429</v>
      </c>
      <c r="C2485" t="s">
        <v>436</v>
      </c>
      <c r="D2485" t="s">
        <v>463</v>
      </c>
      <c r="E2485" t="s">
        <v>236</v>
      </c>
      <c r="F2485">
        <v>7</v>
      </c>
      <c r="G2485">
        <v>71.2</v>
      </c>
      <c r="H2485">
        <v>498.4</v>
      </c>
      <c r="I2485">
        <v>388.75</v>
      </c>
      <c r="J2485">
        <v>224.44</v>
      </c>
      <c r="K2485">
        <v>164.31</v>
      </c>
      <c r="L2485">
        <v>2025</v>
      </c>
      <c r="M2485">
        <v>8</v>
      </c>
      <c r="N2485" t="s">
        <v>414</v>
      </c>
    </row>
    <row r="2486" spans="1:14" x14ac:dyDescent="0.3">
      <c r="A2486" s="2">
        <v>45810</v>
      </c>
      <c r="B2486" t="s">
        <v>430</v>
      </c>
      <c r="C2486" t="s">
        <v>442</v>
      </c>
      <c r="D2486" t="s">
        <v>466</v>
      </c>
      <c r="E2486" t="s">
        <v>336</v>
      </c>
      <c r="F2486">
        <v>14</v>
      </c>
      <c r="G2486">
        <v>70.3</v>
      </c>
      <c r="H2486">
        <v>984.2</v>
      </c>
      <c r="I2486">
        <v>931.05000000000007</v>
      </c>
      <c r="J2486">
        <v>601.25</v>
      </c>
      <c r="K2486">
        <v>329.8</v>
      </c>
      <c r="L2486">
        <v>2025</v>
      </c>
      <c r="M2486">
        <v>6</v>
      </c>
      <c r="N2486" t="s">
        <v>415</v>
      </c>
    </row>
    <row r="2487" spans="1:14" x14ac:dyDescent="0.3">
      <c r="A2487" s="2">
        <v>45732</v>
      </c>
      <c r="B2487" t="s">
        <v>426</v>
      </c>
      <c r="C2487" t="s">
        <v>442</v>
      </c>
      <c r="D2487" t="s">
        <v>445</v>
      </c>
      <c r="E2487" t="s">
        <v>280</v>
      </c>
      <c r="F2487">
        <v>10</v>
      </c>
      <c r="G2487">
        <v>61.89</v>
      </c>
      <c r="H2487">
        <v>618.9</v>
      </c>
      <c r="I2487">
        <v>618.9</v>
      </c>
      <c r="J2487">
        <v>399.67</v>
      </c>
      <c r="K2487">
        <v>219.23</v>
      </c>
      <c r="L2487">
        <v>2025</v>
      </c>
      <c r="M2487">
        <v>3</v>
      </c>
      <c r="N2487" t="s">
        <v>418</v>
      </c>
    </row>
    <row r="2488" spans="1:14" x14ac:dyDescent="0.3">
      <c r="A2488" s="2">
        <v>45949</v>
      </c>
      <c r="B2488" t="s">
        <v>431</v>
      </c>
      <c r="C2488" t="s">
        <v>441</v>
      </c>
      <c r="D2488" t="s">
        <v>475</v>
      </c>
      <c r="E2488" t="s">
        <v>231</v>
      </c>
      <c r="F2488">
        <v>11</v>
      </c>
      <c r="G2488">
        <v>72.61</v>
      </c>
      <c r="H2488">
        <v>798.71</v>
      </c>
      <c r="I2488">
        <v>747.59</v>
      </c>
      <c r="J2488">
        <v>366.53</v>
      </c>
      <c r="K2488">
        <v>381.06</v>
      </c>
      <c r="L2488">
        <v>2025</v>
      </c>
      <c r="M2488">
        <v>10</v>
      </c>
      <c r="N2488" t="s">
        <v>413</v>
      </c>
    </row>
    <row r="2489" spans="1:14" x14ac:dyDescent="0.3">
      <c r="A2489" s="2">
        <v>45981</v>
      </c>
      <c r="B2489" t="s">
        <v>432</v>
      </c>
      <c r="C2489" t="s">
        <v>437</v>
      </c>
      <c r="D2489" t="s">
        <v>455</v>
      </c>
      <c r="E2489" t="s">
        <v>365</v>
      </c>
      <c r="F2489">
        <v>13</v>
      </c>
      <c r="G2489">
        <v>77.05</v>
      </c>
      <c r="H2489">
        <v>1001.65</v>
      </c>
      <c r="I2489">
        <v>879.44999999999993</v>
      </c>
      <c r="J2489">
        <v>614.80999999999995</v>
      </c>
      <c r="K2489">
        <v>264.64</v>
      </c>
      <c r="L2489">
        <v>2025</v>
      </c>
      <c r="M2489">
        <v>11</v>
      </c>
      <c r="N2489" t="s">
        <v>416</v>
      </c>
    </row>
    <row r="2490" spans="1:14" x14ac:dyDescent="0.3">
      <c r="A2490" s="2">
        <v>45669</v>
      </c>
      <c r="B2490" t="s">
        <v>430</v>
      </c>
      <c r="C2490" t="s">
        <v>439</v>
      </c>
      <c r="D2490" t="s">
        <v>454</v>
      </c>
      <c r="E2490" t="s">
        <v>362</v>
      </c>
      <c r="F2490">
        <v>9</v>
      </c>
      <c r="G2490">
        <v>32.299999999999997</v>
      </c>
      <c r="H2490">
        <v>290.7</v>
      </c>
      <c r="I2490">
        <v>231.11</v>
      </c>
      <c r="J2490">
        <v>92.8</v>
      </c>
      <c r="K2490">
        <v>138.31</v>
      </c>
      <c r="L2490">
        <v>2025</v>
      </c>
      <c r="M2490">
        <v>1</v>
      </c>
      <c r="N2490" t="s">
        <v>422</v>
      </c>
    </row>
    <row r="2491" spans="1:14" x14ac:dyDescent="0.3">
      <c r="A2491" s="2">
        <v>45996</v>
      </c>
      <c r="B2491" t="s">
        <v>428</v>
      </c>
      <c r="C2491" t="s">
        <v>436</v>
      </c>
      <c r="D2491" t="s">
        <v>460</v>
      </c>
      <c r="E2491" t="s">
        <v>326</v>
      </c>
      <c r="F2491">
        <v>1</v>
      </c>
      <c r="G2491">
        <v>74.41</v>
      </c>
      <c r="H2491">
        <v>74.41</v>
      </c>
      <c r="I2491">
        <v>62.429999999999993</v>
      </c>
      <c r="J2491">
        <v>36.04</v>
      </c>
      <c r="K2491">
        <v>26.39</v>
      </c>
      <c r="L2491">
        <v>2025</v>
      </c>
      <c r="M2491">
        <v>12</v>
      </c>
      <c r="N2491" t="s">
        <v>420</v>
      </c>
    </row>
    <row r="2492" spans="1:14" x14ac:dyDescent="0.3">
      <c r="A2492" s="2">
        <v>45912</v>
      </c>
      <c r="B2492" t="s">
        <v>425</v>
      </c>
      <c r="C2492" t="s">
        <v>442</v>
      </c>
      <c r="D2492" t="s">
        <v>444</v>
      </c>
      <c r="E2492" t="s">
        <v>146</v>
      </c>
      <c r="F2492">
        <v>2</v>
      </c>
      <c r="G2492">
        <v>92.12</v>
      </c>
      <c r="H2492">
        <v>184.24</v>
      </c>
      <c r="I2492">
        <v>141.86000000000001</v>
      </c>
      <c r="J2492">
        <v>91.61</v>
      </c>
      <c r="K2492">
        <v>50.25</v>
      </c>
      <c r="L2492">
        <v>2025</v>
      </c>
      <c r="M2492">
        <v>9</v>
      </c>
      <c r="N2492" t="s">
        <v>417</v>
      </c>
    </row>
    <row r="2493" spans="1:14" x14ac:dyDescent="0.3">
      <c r="A2493" s="2">
        <v>45694</v>
      </c>
      <c r="B2493" t="s">
        <v>424</v>
      </c>
      <c r="C2493" t="s">
        <v>434</v>
      </c>
      <c r="D2493" t="s">
        <v>471</v>
      </c>
      <c r="E2493" t="s">
        <v>222</v>
      </c>
      <c r="F2493">
        <v>10</v>
      </c>
      <c r="G2493">
        <v>65.319999999999993</v>
      </c>
      <c r="H2493">
        <v>653.20000000000005</v>
      </c>
      <c r="I2493">
        <v>578.74</v>
      </c>
      <c r="J2493">
        <v>240.93</v>
      </c>
      <c r="K2493">
        <v>337.81</v>
      </c>
      <c r="L2493">
        <v>2025</v>
      </c>
      <c r="M2493">
        <v>2</v>
      </c>
      <c r="N2493" t="s">
        <v>412</v>
      </c>
    </row>
    <row r="2494" spans="1:14" x14ac:dyDescent="0.3">
      <c r="A2494" s="2">
        <v>45932</v>
      </c>
      <c r="B2494" t="s">
        <v>430</v>
      </c>
      <c r="C2494" t="s">
        <v>441</v>
      </c>
      <c r="D2494" t="s">
        <v>460</v>
      </c>
      <c r="E2494" t="s">
        <v>299</v>
      </c>
      <c r="F2494">
        <v>11</v>
      </c>
      <c r="G2494">
        <v>37.24</v>
      </c>
      <c r="H2494">
        <v>409.64</v>
      </c>
      <c r="I2494">
        <v>369.5</v>
      </c>
      <c r="J2494">
        <v>181.16</v>
      </c>
      <c r="K2494">
        <v>188.34</v>
      </c>
      <c r="L2494">
        <v>2025</v>
      </c>
      <c r="M2494">
        <v>10</v>
      </c>
      <c r="N2494" t="s">
        <v>413</v>
      </c>
    </row>
    <row r="2495" spans="1:14" x14ac:dyDescent="0.3">
      <c r="A2495" s="2">
        <v>45697</v>
      </c>
      <c r="B2495" t="s">
        <v>430</v>
      </c>
      <c r="C2495" t="s">
        <v>439</v>
      </c>
      <c r="D2495" t="s">
        <v>454</v>
      </c>
      <c r="E2495" t="s">
        <v>23</v>
      </c>
      <c r="F2495">
        <v>14</v>
      </c>
      <c r="G2495">
        <v>77.819999999999993</v>
      </c>
      <c r="H2495">
        <v>1089.48</v>
      </c>
      <c r="I2495">
        <v>1026.29</v>
      </c>
      <c r="J2495">
        <v>412.11</v>
      </c>
      <c r="K2495">
        <v>614.17999999999995</v>
      </c>
      <c r="L2495">
        <v>2025</v>
      </c>
      <c r="M2495">
        <v>2</v>
      </c>
      <c r="N2495" t="s">
        <v>412</v>
      </c>
    </row>
    <row r="2496" spans="1:14" x14ac:dyDescent="0.3">
      <c r="A2496" s="2">
        <v>45676</v>
      </c>
      <c r="B2496" t="s">
        <v>431</v>
      </c>
      <c r="C2496" t="s">
        <v>441</v>
      </c>
      <c r="D2496" t="s">
        <v>475</v>
      </c>
      <c r="E2496" t="s">
        <v>364</v>
      </c>
      <c r="F2496">
        <v>11</v>
      </c>
      <c r="G2496">
        <v>98.78</v>
      </c>
      <c r="H2496">
        <v>1086.58</v>
      </c>
      <c r="I2496">
        <v>1026.82</v>
      </c>
      <c r="J2496">
        <v>503.44</v>
      </c>
      <c r="K2496">
        <v>523.38</v>
      </c>
      <c r="L2496">
        <v>2025</v>
      </c>
      <c r="M2496">
        <v>1</v>
      </c>
      <c r="N2496" t="s">
        <v>422</v>
      </c>
    </row>
    <row r="2497" spans="1:14" x14ac:dyDescent="0.3">
      <c r="A2497" s="2">
        <v>45699</v>
      </c>
      <c r="B2497" t="s">
        <v>433</v>
      </c>
      <c r="C2497" t="s">
        <v>438</v>
      </c>
      <c r="D2497" t="s">
        <v>470</v>
      </c>
      <c r="E2497" t="s">
        <v>56</v>
      </c>
      <c r="F2497">
        <v>4</v>
      </c>
      <c r="G2497">
        <v>145.54</v>
      </c>
      <c r="H2497">
        <v>582.16</v>
      </c>
      <c r="I2497">
        <v>475.04</v>
      </c>
      <c r="J2497">
        <v>303.48</v>
      </c>
      <c r="K2497">
        <v>171.56</v>
      </c>
      <c r="L2497">
        <v>2025</v>
      </c>
      <c r="M2497">
        <v>2</v>
      </c>
      <c r="N2497" t="s">
        <v>412</v>
      </c>
    </row>
    <row r="2498" spans="1:14" x14ac:dyDescent="0.3">
      <c r="A2498" s="2">
        <v>45825</v>
      </c>
      <c r="B2498" t="s">
        <v>428</v>
      </c>
      <c r="C2498" t="s">
        <v>435</v>
      </c>
      <c r="D2498" t="s">
        <v>461</v>
      </c>
      <c r="E2498" t="s">
        <v>261</v>
      </c>
      <c r="F2498">
        <v>7</v>
      </c>
      <c r="G2498">
        <v>143.69</v>
      </c>
      <c r="H2498">
        <v>1005.83</v>
      </c>
      <c r="I2498">
        <v>985.71</v>
      </c>
      <c r="J2498">
        <v>637.25</v>
      </c>
      <c r="K2498">
        <v>348.46</v>
      </c>
      <c r="L2498">
        <v>2025</v>
      </c>
      <c r="M2498">
        <v>6</v>
      </c>
      <c r="N2498" t="s">
        <v>415</v>
      </c>
    </row>
    <row r="2499" spans="1:14" x14ac:dyDescent="0.3">
      <c r="A2499" s="2">
        <v>45883</v>
      </c>
      <c r="B2499" t="s">
        <v>432</v>
      </c>
      <c r="C2499" t="s">
        <v>441</v>
      </c>
      <c r="D2499" t="s">
        <v>458</v>
      </c>
      <c r="E2499" t="s">
        <v>128</v>
      </c>
      <c r="F2499">
        <v>9</v>
      </c>
      <c r="G2499">
        <v>44.53</v>
      </c>
      <c r="H2499">
        <v>400.77</v>
      </c>
      <c r="I2499">
        <v>376.32</v>
      </c>
      <c r="J2499">
        <v>184.5</v>
      </c>
      <c r="K2499">
        <v>191.82</v>
      </c>
      <c r="L2499">
        <v>2025</v>
      </c>
      <c r="M2499">
        <v>8</v>
      </c>
      <c r="N2499" t="s">
        <v>414</v>
      </c>
    </row>
    <row r="2500" spans="1:14" x14ac:dyDescent="0.3">
      <c r="A2500" s="2">
        <v>45806</v>
      </c>
      <c r="B2500" t="s">
        <v>431</v>
      </c>
      <c r="C2500" t="s">
        <v>440</v>
      </c>
      <c r="D2500" t="s">
        <v>461</v>
      </c>
      <c r="E2500" t="s">
        <v>354</v>
      </c>
      <c r="F2500">
        <v>19</v>
      </c>
      <c r="G2500">
        <v>12.15</v>
      </c>
      <c r="H2500">
        <v>230.85</v>
      </c>
      <c r="I2500">
        <v>179.83</v>
      </c>
      <c r="J2500">
        <v>84.88</v>
      </c>
      <c r="K2500">
        <v>94.95</v>
      </c>
      <c r="L2500">
        <v>2025</v>
      </c>
      <c r="M2500">
        <v>5</v>
      </c>
      <c r="N2500" t="s">
        <v>421</v>
      </c>
    </row>
    <row r="2501" spans="1:14" x14ac:dyDescent="0.3">
      <c r="A2501" s="2">
        <v>45702</v>
      </c>
      <c r="B2501" t="s">
        <v>426</v>
      </c>
      <c r="C2501" t="s">
        <v>438</v>
      </c>
      <c r="D2501" t="s">
        <v>450</v>
      </c>
      <c r="E2501" t="s">
        <v>144</v>
      </c>
      <c r="F2501">
        <v>11</v>
      </c>
      <c r="G2501">
        <v>64.239999999999995</v>
      </c>
      <c r="H2501">
        <v>706.64</v>
      </c>
      <c r="I2501">
        <v>604.88</v>
      </c>
      <c r="J2501">
        <v>386.43</v>
      </c>
      <c r="K2501">
        <v>218.45</v>
      </c>
      <c r="L2501">
        <v>2025</v>
      </c>
      <c r="M2501">
        <v>2</v>
      </c>
      <c r="N2501" t="s">
        <v>412</v>
      </c>
    </row>
  </sheetData>
  <autoFilter ref="A1:N250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BFB49-7565-436A-A04B-FA7303DA1922}">
  <sheetPr codeName="Sheet2"/>
  <dimension ref="A1:E61"/>
  <sheetViews>
    <sheetView topLeftCell="A40" workbookViewId="0">
      <selection activeCell="B54" sqref="B54"/>
    </sheetView>
  </sheetViews>
  <sheetFormatPr defaultRowHeight="14.4" x14ac:dyDescent="0.3"/>
  <cols>
    <col min="1" max="1" width="14.88671875" bestFit="1" customWidth="1"/>
    <col min="2" max="2" width="14.77734375" bestFit="1" customWidth="1"/>
    <col min="3" max="3" width="12.109375" bestFit="1" customWidth="1"/>
    <col min="4" max="4" width="20.33203125" bestFit="1" customWidth="1"/>
    <col min="5" max="5" width="14.77734375" bestFit="1" customWidth="1"/>
    <col min="6" max="6" width="15.109375" bestFit="1" customWidth="1"/>
  </cols>
  <sheetData>
    <row r="1" spans="1:3" x14ac:dyDescent="0.3">
      <c r="A1" s="4" t="s">
        <v>485</v>
      </c>
      <c r="C1" s="4" t="s">
        <v>485</v>
      </c>
    </row>
    <row r="2" spans="1:3" x14ac:dyDescent="0.3">
      <c r="A2" s="5" t="s">
        <v>431</v>
      </c>
      <c r="C2" s="5" t="s">
        <v>443</v>
      </c>
    </row>
    <row r="3" spans="1:3" x14ac:dyDescent="0.3">
      <c r="A3" s="5" t="s">
        <v>433</v>
      </c>
      <c r="C3" s="5" t="s">
        <v>440</v>
      </c>
    </row>
    <row r="4" spans="1:3" x14ac:dyDescent="0.3">
      <c r="A4" s="5" t="s">
        <v>430</v>
      </c>
      <c r="C4" s="5" t="s">
        <v>438</v>
      </c>
    </row>
    <row r="5" spans="1:3" x14ac:dyDescent="0.3">
      <c r="A5" s="5" t="s">
        <v>425</v>
      </c>
      <c r="C5" s="5" t="s">
        <v>434</v>
      </c>
    </row>
    <row r="6" spans="1:3" x14ac:dyDescent="0.3">
      <c r="A6" s="5" t="s">
        <v>424</v>
      </c>
      <c r="C6" s="5" t="s">
        <v>442</v>
      </c>
    </row>
    <row r="7" spans="1:3" x14ac:dyDescent="0.3">
      <c r="A7" s="5" t="s">
        <v>426</v>
      </c>
      <c r="C7" s="5" t="s">
        <v>439</v>
      </c>
    </row>
    <row r="8" spans="1:3" x14ac:dyDescent="0.3">
      <c r="A8" s="5" t="s">
        <v>432</v>
      </c>
      <c r="C8" s="5" t="s">
        <v>437</v>
      </c>
    </row>
    <row r="9" spans="1:3" x14ac:dyDescent="0.3">
      <c r="A9" s="5" t="s">
        <v>427</v>
      </c>
      <c r="C9" s="5" t="s">
        <v>435</v>
      </c>
    </row>
    <row r="10" spans="1:3" x14ac:dyDescent="0.3">
      <c r="A10" s="5" t="s">
        <v>428</v>
      </c>
      <c r="C10" s="5" t="s">
        <v>436</v>
      </c>
    </row>
    <row r="11" spans="1:3" x14ac:dyDescent="0.3">
      <c r="A11" s="5" t="s">
        <v>429</v>
      </c>
      <c r="C11" s="5" t="s">
        <v>441</v>
      </c>
    </row>
    <row r="12" spans="1:3" x14ac:dyDescent="0.3">
      <c r="A12" s="5" t="s">
        <v>486</v>
      </c>
      <c r="C12" s="5" t="s">
        <v>486</v>
      </c>
    </row>
    <row r="29" spans="1:5" x14ac:dyDescent="0.3">
      <c r="D29" s="4" t="s">
        <v>485</v>
      </c>
      <c r="E29" t="s">
        <v>487</v>
      </c>
    </row>
    <row r="30" spans="1:5" x14ac:dyDescent="0.3">
      <c r="A30" t="s">
        <v>487</v>
      </c>
      <c r="D30" s="5" t="s">
        <v>443</v>
      </c>
      <c r="E30" s="7">
        <v>200407.99</v>
      </c>
    </row>
    <row r="31" spans="1:5" x14ac:dyDescent="0.3">
      <c r="A31" s="7">
        <v>2244290.5399999958</v>
      </c>
      <c r="B31" s="6">
        <f>GETPIVOTDATA("NetSales",$A$30)</f>
        <v>2244290.5399999958</v>
      </c>
      <c r="D31" s="5" t="s">
        <v>440</v>
      </c>
      <c r="E31" s="7">
        <v>221367.97</v>
      </c>
    </row>
    <row r="32" spans="1:5" x14ac:dyDescent="0.3">
      <c r="D32" s="5" t="s">
        <v>438</v>
      </c>
      <c r="E32" s="7">
        <v>202998.14999999997</v>
      </c>
    </row>
    <row r="33" spans="1:5" x14ac:dyDescent="0.3">
      <c r="A33" t="s">
        <v>488</v>
      </c>
      <c r="D33" s="5" t="s">
        <v>434</v>
      </c>
      <c r="E33" s="7">
        <v>224707.90999999992</v>
      </c>
    </row>
    <row r="34" spans="1:5" x14ac:dyDescent="0.3">
      <c r="A34" s="7">
        <v>1247372.8599999989</v>
      </c>
      <c r="B34" s="6">
        <f>GETPIVOTDATA("COGS",$A$33)</f>
        <v>1247372.8599999989</v>
      </c>
      <c r="D34" s="5" t="s">
        <v>442</v>
      </c>
      <c r="E34" s="7">
        <v>237114.43999999992</v>
      </c>
    </row>
    <row r="35" spans="1:5" x14ac:dyDescent="0.3">
      <c r="D35" s="5" t="s">
        <v>439</v>
      </c>
      <c r="E35" s="7">
        <v>251155.05999999994</v>
      </c>
    </row>
    <row r="36" spans="1:5" x14ac:dyDescent="0.3">
      <c r="D36" s="5" t="s">
        <v>437</v>
      </c>
      <c r="E36" s="7">
        <v>229975.08000000002</v>
      </c>
    </row>
    <row r="37" spans="1:5" x14ac:dyDescent="0.3">
      <c r="A37" t="s">
        <v>489</v>
      </c>
      <c r="D37" s="5" t="s">
        <v>435</v>
      </c>
      <c r="E37" s="7">
        <v>234118.51999999987</v>
      </c>
    </row>
    <row r="38" spans="1:5" x14ac:dyDescent="0.3">
      <c r="A38" s="7">
        <v>996917.68</v>
      </c>
      <c r="B38" s="6">
        <f>GETPIVOTDATA("GrossProfit",$A$37)</f>
        <v>996917.68</v>
      </c>
      <c r="D38" s="5" t="s">
        <v>436</v>
      </c>
      <c r="E38" s="7">
        <v>238198.09000000017</v>
      </c>
    </row>
    <row r="39" spans="1:5" x14ac:dyDescent="0.3">
      <c r="D39" s="5" t="s">
        <v>441</v>
      </c>
      <c r="E39" s="7">
        <v>204247.32999999984</v>
      </c>
    </row>
    <row r="40" spans="1:5" x14ac:dyDescent="0.3">
      <c r="A40" t="s">
        <v>490</v>
      </c>
      <c r="D40" s="5" t="s">
        <v>486</v>
      </c>
      <c r="E40" s="7">
        <v>2244290.5399999991</v>
      </c>
    </row>
    <row r="41" spans="1:5" x14ac:dyDescent="0.3">
      <c r="A41" s="7">
        <v>24884</v>
      </c>
      <c r="B41" s="6">
        <f>GETPIVOTDATA("Quantity",$A$40)</f>
        <v>24884</v>
      </c>
    </row>
    <row r="43" spans="1:5" x14ac:dyDescent="0.3">
      <c r="A43" t="s">
        <v>491</v>
      </c>
    </row>
    <row r="44" spans="1:5" x14ac:dyDescent="0.3">
      <c r="A44" s="7">
        <v>103.17832400000012</v>
      </c>
      <c r="B44" s="6">
        <f>GETPIVOTDATA("UnitPrice",$A$43)</f>
        <v>103.17832400000012</v>
      </c>
    </row>
    <row r="49" spans="1:5" x14ac:dyDescent="0.3">
      <c r="D49" s="4" t="s">
        <v>485</v>
      </c>
      <c r="E49" t="s">
        <v>487</v>
      </c>
    </row>
    <row r="50" spans="1:5" x14ac:dyDescent="0.3">
      <c r="A50" s="4" t="s">
        <v>485</v>
      </c>
      <c r="B50" t="s">
        <v>487</v>
      </c>
      <c r="C50" t="s">
        <v>488</v>
      </c>
      <c r="D50" s="5" t="s">
        <v>431</v>
      </c>
      <c r="E50" s="7">
        <v>239930.57999999996</v>
      </c>
    </row>
    <row r="51" spans="1:5" x14ac:dyDescent="0.3">
      <c r="A51" s="5" t="s">
        <v>443</v>
      </c>
      <c r="B51" s="7">
        <v>200407.99</v>
      </c>
      <c r="C51" s="7">
        <v>115887.90999999999</v>
      </c>
      <c r="D51" s="5" t="s">
        <v>433</v>
      </c>
      <c r="E51" s="7">
        <v>250868.17</v>
      </c>
    </row>
    <row r="52" spans="1:5" x14ac:dyDescent="0.3">
      <c r="A52" s="5" t="s">
        <v>440</v>
      </c>
      <c r="B52" s="7">
        <v>221367.97</v>
      </c>
      <c r="C52" s="7">
        <v>104487.54</v>
      </c>
      <c r="D52" s="5" t="s">
        <v>430</v>
      </c>
      <c r="E52" s="7">
        <v>186997.36999999997</v>
      </c>
    </row>
    <row r="53" spans="1:5" x14ac:dyDescent="0.3">
      <c r="A53" s="5" t="s">
        <v>438</v>
      </c>
      <c r="B53" s="7">
        <v>202998.14999999997</v>
      </c>
      <c r="C53" s="7">
        <v>129685.72000000002</v>
      </c>
      <c r="D53" s="5" t="s">
        <v>425</v>
      </c>
      <c r="E53" s="7">
        <v>231063.67000000004</v>
      </c>
    </row>
    <row r="54" spans="1:5" x14ac:dyDescent="0.3">
      <c r="A54" s="5" t="s">
        <v>434</v>
      </c>
      <c r="B54" s="7">
        <v>224707.90999999992</v>
      </c>
      <c r="C54" s="7">
        <v>93547.150000000023</v>
      </c>
      <c r="D54" s="5" t="s">
        <v>424</v>
      </c>
      <c r="E54" s="7">
        <v>216475.17999999991</v>
      </c>
    </row>
    <row r="55" spans="1:5" x14ac:dyDescent="0.3">
      <c r="A55" s="5" t="s">
        <v>442</v>
      </c>
      <c r="B55" s="7">
        <v>237114.43999999992</v>
      </c>
      <c r="C55" s="7">
        <v>153124.06999999992</v>
      </c>
      <c r="D55" s="5" t="s">
        <v>426</v>
      </c>
      <c r="E55" s="7">
        <v>216526.17999999993</v>
      </c>
    </row>
    <row r="56" spans="1:5" x14ac:dyDescent="0.3">
      <c r="A56" s="5" t="s">
        <v>439</v>
      </c>
      <c r="B56" s="7">
        <v>251155.05999999994</v>
      </c>
      <c r="C56" s="7">
        <v>100852.91999999997</v>
      </c>
      <c r="D56" s="5" t="s">
        <v>432</v>
      </c>
      <c r="E56" s="7">
        <v>220369.16</v>
      </c>
    </row>
    <row r="57" spans="1:5" x14ac:dyDescent="0.3">
      <c r="A57" s="5" t="s">
        <v>437</v>
      </c>
      <c r="B57" s="7">
        <v>229975.08000000002</v>
      </c>
      <c r="C57" s="7">
        <v>160771.57999999999</v>
      </c>
      <c r="D57" s="5" t="s">
        <v>427</v>
      </c>
      <c r="E57" s="7">
        <v>234039.61000000002</v>
      </c>
    </row>
    <row r="58" spans="1:5" x14ac:dyDescent="0.3">
      <c r="A58" s="5" t="s">
        <v>435</v>
      </c>
      <c r="B58" s="7">
        <v>234118.51999999987</v>
      </c>
      <c r="C58" s="7">
        <v>151355.10999999993</v>
      </c>
      <c r="D58" s="5" t="s">
        <v>428</v>
      </c>
      <c r="E58" s="7">
        <v>230624.22999999992</v>
      </c>
    </row>
    <row r="59" spans="1:5" x14ac:dyDescent="0.3">
      <c r="A59" s="5" t="s">
        <v>436</v>
      </c>
      <c r="B59" s="7">
        <v>238198.09000000017</v>
      </c>
      <c r="C59" s="7">
        <v>137520.99999999997</v>
      </c>
      <c r="D59" s="5" t="s">
        <v>429</v>
      </c>
      <c r="E59" s="7">
        <v>217396.38999999996</v>
      </c>
    </row>
    <row r="60" spans="1:5" x14ac:dyDescent="0.3">
      <c r="A60" s="5" t="s">
        <v>441</v>
      </c>
      <c r="B60" s="7">
        <v>204247.32999999984</v>
      </c>
      <c r="C60" s="7">
        <v>100139.85999999996</v>
      </c>
      <c r="D60" s="5" t="s">
        <v>486</v>
      </c>
      <c r="E60" s="7">
        <v>2244290.54</v>
      </c>
    </row>
    <row r="61" spans="1:5" x14ac:dyDescent="0.3">
      <c r="A61" s="5" t="s">
        <v>486</v>
      </c>
      <c r="B61" s="7">
        <v>2244290.5399999991</v>
      </c>
      <c r="C61" s="7">
        <v>1247372.8599999996</v>
      </c>
    </row>
  </sheetData>
  <pageMargins left="0.7" right="0.7" top="0.75" bottom="0.75" header="0.3" footer="0.3"/>
  <drawing r:id="rId11"/>
  <extLst>
    <ext xmlns:x14="http://schemas.microsoft.com/office/spreadsheetml/2009/9/main" uri="{A8765BA9-456A-4dab-B4F3-ACF838C121DE}">
      <x14:slicerList>
        <x14:slicer r:id="rId12"/>
      </x14:slicerList>
    </ext>
    <ext xmlns:x15="http://schemas.microsoft.com/office/spreadsheetml/2010/11/main" uri="{7E03D99C-DC04-49d9-9315-930204A7B6E9}">
      <x15:timelineRefs>
        <x15:timelineRef r:id="rId13"/>
      </x15:timeline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2036B-D557-4ED2-A01B-A8CC1C357462}">
  <sheetPr codeName="Sheet3"/>
  <dimension ref="A1"/>
  <sheetViews>
    <sheetView tabSelected="1" zoomScale="70" zoomScaleNormal="70" workbookViewId="0"/>
  </sheetViews>
  <sheetFormatPr defaultRowHeight="14.4" x14ac:dyDescent="0.3"/>
  <cols>
    <col min="1" max="16384" width="8.88671875" style="3"/>
  </cols>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Sales_Transactions_2025</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 Tesic</dc:creator>
  <cp:lastModifiedBy>HCE 1</cp:lastModifiedBy>
  <dcterms:created xsi:type="dcterms:W3CDTF">2025-10-05T04:50:26Z</dcterms:created>
  <dcterms:modified xsi:type="dcterms:W3CDTF">2025-10-05T13:57:49Z</dcterms:modified>
</cp:coreProperties>
</file>